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우단희\1. 특임교원\1. 신규채용\2020.3월\객겸 신규채용\공문 첨부파일\"/>
    </mc:Choice>
  </mc:AlternateContent>
  <bookViews>
    <workbookView xWindow="0" yWindow="0" windowWidth="27765" windowHeight="12540"/>
  </bookViews>
  <sheets>
    <sheet name="객원" sheetId="4" r:id="rId1"/>
    <sheet name="겸임" sheetId="5" r:id="rId2"/>
  </sheets>
  <definedNames>
    <definedName name="_xlnm._FilterDatabase" localSheetId="1" hidden="1">겸임!$A$7:$K$7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4" l="1"/>
  <c r="B5" i="4"/>
  <c r="B4" i="5" l="1"/>
  <c r="B3" i="5"/>
  <c r="D53" i="5"/>
  <c r="D15" i="4" l="1"/>
</calcChain>
</file>

<file path=xl/sharedStrings.xml><?xml version="1.0" encoding="utf-8"?>
<sst xmlns="http://schemas.openxmlformats.org/spreadsheetml/2006/main" count="407" uniqueCount="288">
  <si>
    <t>2020.2학기
(요일/시간 미정)</t>
    <phoneticPr fontId="1" type="noConversion"/>
  </si>
  <si>
    <t>·학력: 박사 
·경력: 대학 전임교원 경력 15년 이상
·연구실적(필요 시): 없음
·기타(우대사항 등 필요 시): 없음</t>
    <phoneticPr fontId="1" type="noConversion"/>
  </si>
  <si>
    <t>전파공학특론1(3학점)</t>
    <phoneticPr fontId="1" type="noConversion"/>
  </si>
  <si>
    <t>· 목요일 / 18:00~21:00</t>
    <phoneticPr fontId="1" type="noConversion"/>
  </si>
  <si>
    <t>전자장이론(3학점)</t>
    <phoneticPr fontId="1" type="noConversion"/>
  </si>
  <si>
    <t>전자공학과</t>
    <phoneticPr fontId="1" type="noConversion"/>
  </si>
  <si>
    <t>정보통신대학</t>
    <phoneticPr fontId="1" type="noConversion"/>
  </si>
  <si>
    <t>전자01</t>
    <phoneticPr fontId="1" type="noConversion"/>
  </si>
  <si>
    <t>요일/시간</t>
    <phoneticPr fontId="1" type="noConversion"/>
  </si>
  <si>
    <t>과목명(학점)</t>
    <phoneticPr fontId="1" type="noConversion"/>
  </si>
  <si>
    <t>자격 조건</t>
    <phoneticPr fontId="1" type="noConversion"/>
  </si>
  <si>
    <t>2020.2학기
(요일/시간 미정)</t>
    <phoneticPr fontId="1" type="noConversion"/>
  </si>
  <si>
    <t>2020.1학기</t>
    <phoneticPr fontId="1" type="noConversion"/>
  </si>
  <si>
    <t>학과</t>
    <phoneticPr fontId="1" type="noConversion"/>
  </si>
  <si>
    <t>대학(원)</t>
    <phoneticPr fontId="1" type="noConversion"/>
  </si>
  <si>
    <t>선발인원</t>
    <phoneticPr fontId="1" type="noConversion"/>
  </si>
  <si>
    <t>채용 코드</t>
    <phoneticPr fontId="1" type="noConversion"/>
  </si>
  <si>
    <t>요일/시간</t>
    <phoneticPr fontId="1" type="noConversion"/>
  </si>
  <si>
    <t>과목명(학점)</t>
    <phoneticPr fontId="1" type="noConversion"/>
  </si>
  <si>
    <t>자격 조건</t>
    <phoneticPr fontId="1" type="noConversion"/>
  </si>
  <si>
    <t>2020.1학기</t>
    <phoneticPr fontId="1" type="noConversion"/>
  </si>
  <si>
    <t>학과</t>
    <phoneticPr fontId="1" type="noConversion"/>
  </si>
  <si>
    <t>대학(원)</t>
    <phoneticPr fontId="1" type="noConversion"/>
  </si>
  <si>
    <t>선발인원</t>
    <phoneticPr fontId="1" type="noConversion"/>
  </si>
  <si>
    <t>채용 코드</t>
    <phoneticPr fontId="1" type="noConversion"/>
  </si>
  <si>
    <t>일반대학원</t>
    <phoneticPr fontId="1" type="noConversion"/>
  </si>
  <si>
    <t>미정</t>
    <phoneticPr fontId="1" type="noConversion"/>
  </si>
  <si>
    <t>사보01</t>
    <phoneticPr fontId="1" type="noConversion"/>
  </si>
  <si>
    <t>-</t>
    <phoneticPr fontId="1" type="noConversion"/>
  </si>
  <si>
    <t>사보02</t>
    <phoneticPr fontId="1" type="noConversion"/>
  </si>
  <si>
    <t>사이버보안학과</t>
    <phoneticPr fontId="1" type="noConversion"/>
  </si>
  <si>
    <t>컴퓨터프로그래밍및실습(3학점)</t>
    <phoneticPr fontId="1" type="noConversion"/>
  </si>
  <si>
    <t>자료구조및실습(3학점)</t>
    <phoneticPr fontId="1" type="noConversion"/>
  </si>
  <si>
    <t xml:space="preserve">·학력: 박사학위 소지자
·경력: 대학 교육 경력 2년 이상, 산업체 근무 경력 합산 10년 이상 또는 원소속 기관의 근무 경력 3년 이상
·기타: 산업체 현장실무 경험 또는 원소속 기관의 직무 내용이 담당 예정 과목의 실습 내용과 유사한 경우 우대함 </t>
    <phoneticPr fontId="1" type="noConversion"/>
  </si>
  <si>
    <t>정보보호제품평가(3학점)</t>
    <phoneticPr fontId="1" type="noConversion"/>
  </si>
  <si>
    <t>사이버플랫폼보안(3학점)</t>
    <phoneticPr fontId="1" type="noConversion"/>
  </si>
  <si>
    <t xml:space="preserve">·학력: 박사학위 소지자
·경력: 대학 교육 경력 2년 이상, 원소속 기관의 근무 경력 3년 이상
·기타: 산업체 현장실무 경험 또는 원소속 기관의 직무 내용이 담당 예정 과목의 실습 내용과 유사한 경우 우대함 </t>
    <phoneticPr fontId="1" type="noConversion"/>
  </si>
  <si>
    <t>- 심리학 박사학위 소지자
- 원소속(본직)기관 상시 근무자
- 대학에서의 교수,연구내용이 원소속(본직)기관의 직무 내용과 유사</t>
    <phoneticPr fontId="1" type="noConversion"/>
  </si>
  <si>
    <t>집단치료(대학원/3학점)</t>
    <phoneticPr fontId="1" type="noConversion"/>
  </si>
  <si>
    <t>수금
(요일확정 시간미정)</t>
    <phoneticPr fontId="1" type="noConversion"/>
  </si>
  <si>
    <t>성격심리학(3학점)</t>
    <phoneticPr fontId="1" type="noConversion"/>
  </si>
  <si>
    <t>심리학과</t>
    <phoneticPr fontId="1" type="noConversion"/>
  </si>
  <si>
    <t>사회과학대학</t>
    <phoneticPr fontId="1" type="noConversion"/>
  </si>
  <si>
    <t>심리03</t>
    <phoneticPr fontId="1" type="noConversion"/>
  </si>
  <si>
    <t>고급광고심리학(대학원/3학점)</t>
    <phoneticPr fontId="1" type="noConversion"/>
  </si>
  <si>
    <t>월4,5,6(월12:00~14:50)
(채용 후 협의가능)</t>
    <phoneticPr fontId="1" type="noConversion"/>
  </si>
  <si>
    <t>고급심리설계(대학원/3학점)</t>
    <phoneticPr fontId="1" type="noConversion"/>
  </si>
  <si>
    <t>심리02</t>
    <phoneticPr fontId="1" type="noConversion"/>
  </si>
  <si>
    <t>투사검사(대학원/3학점)</t>
    <phoneticPr fontId="1" type="noConversion"/>
  </si>
  <si>
    <t>목2,3,4(목10:00~12:50)
(채용 후 협의가능)</t>
    <phoneticPr fontId="1" type="noConversion"/>
  </si>
  <si>
    <t>정신병리학(대학원/3학점)</t>
    <phoneticPr fontId="1" type="noConversion"/>
  </si>
  <si>
    <t xml:space="preserve">심리01
</t>
    <phoneticPr fontId="1" type="noConversion"/>
  </si>
  <si>
    <t>다산학부대학</t>
    <phoneticPr fontId="1" type="noConversion"/>
  </si>
  <si>
    <t xml:space="preserve">·학력: 20년이상 학교현장(현장 실무경력) 교원(교육전문직 포함)으로 교육관련 석사 학위 소지자 
·우대사항: 교직실무 교과목 교육경력자, 박사학위 소지자 </t>
    <phoneticPr fontId="1" type="noConversion"/>
  </si>
  <si>
    <t>사회봉사이론(1학점 2시간)</t>
    <phoneticPr fontId="1" type="noConversion"/>
  </si>
  <si>
    <t>· 화요일 / 16:30~17:45</t>
    <phoneticPr fontId="1" type="noConversion"/>
  </si>
  <si>
    <t>사회봉사실천(1학점 2시간)</t>
    <phoneticPr fontId="1" type="noConversion"/>
  </si>
  <si>
    <t>다산04</t>
  </si>
  <si>
    <t>공과대학</t>
    <phoneticPr fontId="1" type="noConversion"/>
  </si>
  <si>
    <t>건설시스템01</t>
    <phoneticPr fontId="1" type="noConversion"/>
  </si>
  <si>
    <t>공과대학</t>
    <phoneticPr fontId="1" type="noConversion"/>
  </si>
  <si>
    <t>건설시스템공학과</t>
    <phoneticPr fontId="1" type="noConversion"/>
  </si>
  <si>
    <t>지반안정해석 및 설계(3학점)</t>
    <phoneticPr fontId="1" type="noConversion"/>
  </si>
  <si>
    <t>· 수요일 / 13:30~14:45
· 금요일 / 13:30~14:45</t>
    <phoneticPr fontId="1" type="noConversion"/>
  </si>
  <si>
    <t>터널공학(3학점)</t>
    <phoneticPr fontId="1" type="noConversion"/>
  </si>
  <si>
    <t xml:space="preserve">·학력: 박사학위 취득자
·경력: 대학 교육 경력 1년 이상, 실무 경력 3년 이상
·연구실적(필요 시):
·기타(우대사항 등 필요 시): </t>
    <phoneticPr fontId="1" type="noConversion"/>
  </si>
  <si>
    <t>건설시스템02</t>
    <phoneticPr fontId="1" type="noConversion"/>
  </si>
  <si>
    <t>건설시스템공학과</t>
    <phoneticPr fontId="1" type="noConversion"/>
  </si>
  <si>
    <t>통계 및 확률(3학점)</t>
    <phoneticPr fontId="1" type="noConversion"/>
  </si>
  <si>
    <t>· 금요일 / 09:00~11:50</t>
    <phoneticPr fontId="1" type="noConversion"/>
  </si>
  <si>
    <t>· 측량학(3학점)
· 측량학실습(1학점)</t>
    <phoneticPr fontId="1" type="noConversion"/>
  </si>
  <si>
    <t xml:space="preserve">·학력: 박사학위 취득자
·경력: 대학 교육 경력 3년 이상, 실무 경력 5년 이상
·연구실적(필요 시):
·기타(우대사항 등 필요 시): </t>
    <phoneticPr fontId="1" type="noConversion"/>
  </si>
  <si>
    <t>건설시스템03</t>
    <phoneticPr fontId="1" type="noConversion"/>
  </si>
  <si>
    <t>공과대학</t>
    <phoneticPr fontId="1" type="noConversion"/>
  </si>
  <si>
    <t>건설시스템공학과</t>
    <phoneticPr fontId="1" type="noConversion"/>
  </si>
  <si>
    <t>지반조사 및 측정 특론(3학점)
[대학원]</t>
    <phoneticPr fontId="1" type="noConversion"/>
  </si>
  <si>
    <t>· 금요일 / 15:00~17:50</t>
    <phoneticPr fontId="1" type="noConversion"/>
  </si>
  <si>
    <t>고급터널공학 특론(3학점)
[대학원]</t>
    <phoneticPr fontId="1" type="noConversion"/>
  </si>
  <si>
    <t xml:space="preserve">·학력: 박사 과정  수료 이상인 자
·경력: 대학 교육 경력 1년 이상, 실무 경력 3년 이상
·연구실적(필요 시):
·기타(우대사항 등 필요 시): </t>
    <phoneticPr fontId="1" type="noConversion"/>
  </si>
  <si>
    <t>우주01</t>
    <phoneticPr fontId="1" type="noConversion"/>
  </si>
  <si>
    <t>· 학력:박사 이상 
· 경력:관련 회사 및 기관에서 3년 이상 근무 경력 
· 연구실적(필요 시): 관련 연구 주요 논문 리스트</t>
    <phoneticPr fontId="1" type="noConversion"/>
  </si>
  <si>
    <t>위성정보활용특강(3학점)</t>
    <phoneticPr fontId="1" type="noConversion"/>
  </si>
  <si>
    <t>· 토요일/13:00~15:50</t>
    <phoneticPr fontId="1" type="noConversion"/>
  </si>
  <si>
    <t>위성영상신호처리시스템 특강(3학점)</t>
    <phoneticPr fontId="1" type="noConversion"/>
  </si>
  <si>
    <t>우주전자정보공학과</t>
    <phoneticPr fontId="1" type="noConversion"/>
  </si>
  <si>
    <t>·학력: 석사이상
·경력: 공공기관, 산업체 또는 연구기관 근무 경력 3년이상
·기타(우대사항 등 필요 시):  박사학위 소지자 우대  
                                    영어강의가능자 우대</t>
    <phoneticPr fontId="1" type="noConversion"/>
  </si>
  <si>
    <t>자연어처리(3학점)</t>
    <phoneticPr fontId="1" type="noConversion"/>
  </si>
  <si>
    <t>· 금요일 / 18:00~20:50
(*변경 가능성 有)</t>
    <phoneticPr fontId="1" type="noConversion"/>
  </si>
  <si>
    <t>자연어처리(3학점)</t>
    <phoneticPr fontId="1" type="noConversion"/>
  </si>
  <si>
    <t>인공지능데이터사이언스학과</t>
    <phoneticPr fontId="1" type="noConversion"/>
  </si>
  <si>
    <t>일반대학원</t>
    <phoneticPr fontId="1" type="noConversion"/>
  </si>
  <si>
    <t>인공지능데이터사이언스학과01</t>
    <phoneticPr fontId="1" type="noConversion"/>
  </si>
  <si>
    <t>·학력: 박사학위 이상
·경력: 철도 관련 출연연 경력 20년 이상
·연구실적(필요 시):
·기타(우대사항 등 필요 시): 시스템공학과 박사학위 소지자 우대, 형식승인/제작자승인 업무 경력 2년 이상인 자 우대</t>
    <phoneticPr fontId="1" type="noConversion"/>
  </si>
  <si>
    <t>철도교통특론(3학점)</t>
    <phoneticPr fontId="1" type="noConversion"/>
  </si>
  <si>
    <t>· 토요일 / 09:00~12:50
* 상기 요일 및 시간은 변동될 수 있음</t>
    <phoneticPr fontId="1" type="noConversion"/>
  </si>
  <si>
    <t>산업세미나(3학점)</t>
    <phoneticPr fontId="1" type="noConversion"/>
  </si>
  <si>
    <t>시스템공학과</t>
    <phoneticPr fontId="1" type="noConversion"/>
  </si>
  <si>
    <t>일반대학원</t>
    <phoneticPr fontId="1" type="noConversion"/>
  </si>
  <si>
    <t>시스템공학01</t>
    <phoneticPr fontId="1" type="noConversion"/>
  </si>
  <si>
    <t>·학력: 석사이상
·경력: 4년제 대학이상, 강의 경력 2년 이상
·연구실적(필요 시): 철도관련 연구논문 있으면 기재
·기타(우대사항 등 필요 시): 철도공사 및 철도관련 회사 실무경력 10년이상 우대</t>
    <phoneticPr fontId="1" type="noConversion"/>
  </si>
  <si>
    <t>철도신뢰성공학(예정)       (토요일/미정)</t>
    <phoneticPr fontId="1" type="noConversion"/>
  </si>
  <si>
    <t xml:space="preserve"> 토요일 /14:30~16:00</t>
    <phoneticPr fontId="1" type="noConversion"/>
  </si>
  <si>
    <t>철도차량 및 인프라       시스템 특론(2)</t>
    <phoneticPr fontId="1" type="noConversion"/>
  </si>
  <si>
    <t>철도시스템</t>
    <phoneticPr fontId="1" type="noConversion"/>
  </si>
  <si>
    <t>교통ITS대학원</t>
    <phoneticPr fontId="1" type="noConversion"/>
  </si>
  <si>
    <t>철도시스템01</t>
    <phoneticPr fontId="1" type="noConversion"/>
  </si>
  <si>
    <t>·학력: 석사 이상
·경력: 대학 교육 경력 2년 이상
·연구실적(필요 시):
·기타(우대사항 등 필요 시): 박사 학위 소지자 우대</t>
    <phoneticPr fontId="1" type="noConversion"/>
  </si>
  <si>
    <t>에너지시스템 설계 및 최적화(3학점)</t>
    <phoneticPr fontId="1" type="noConversion"/>
  </si>
  <si>
    <t>에너지시스템 설계 및 최적화</t>
    <phoneticPr fontId="1" type="noConversion"/>
  </si>
  <si>
    <t>에너지시스템학과</t>
    <phoneticPr fontId="1" type="noConversion"/>
  </si>
  <si>
    <t>일반대학원</t>
    <phoneticPr fontId="1" type="noConversion"/>
  </si>
  <si>
    <t>에시01</t>
    <phoneticPr fontId="1" type="noConversion"/>
  </si>
  <si>
    <t>경영학과</t>
    <phoneticPr fontId="1" type="noConversion"/>
  </si>
  <si>
    <t>월 13:30~19:30
수 13:30~19:30</t>
    <phoneticPr fontId="1" type="noConversion"/>
  </si>
  <si>
    <t>·학력:  학사 이상
·경력: 대학교육경력 5년이상 또는 실무경력 5년이상
·연구실적(필요 시):
·기타(우대사항 등 필요 시): 건축사 자격증 소지자 우대</t>
    <phoneticPr fontId="1" type="noConversion"/>
  </si>
  <si>
    <t>건축설계F(6학점)
월 13:30~19:30
수 13:30~19:30
건축법규(3학점)/시간미정</t>
    <phoneticPr fontId="1" type="noConversion"/>
  </si>
  <si>
    <t>건축설계G(6)</t>
    <phoneticPr fontId="1" type="noConversion"/>
  </si>
  <si>
    <t>건축학과</t>
    <phoneticPr fontId="1" type="noConversion"/>
  </si>
  <si>
    <t>건축학 01</t>
    <phoneticPr fontId="1" type="noConversion"/>
  </si>
  <si>
    <t>·학력: 석사학위
·경력: 대학 교육 경력 1년 이상 
·연구실적(필요 시):
·기타(우대사항 등 필요 시): 관련 과목 강의경력자 우대</t>
    <phoneticPr fontId="1" type="noConversion"/>
  </si>
  <si>
    <t>미정</t>
    <phoneticPr fontId="1" type="noConversion"/>
  </si>
  <si>
    <t>정보통신공학과</t>
    <phoneticPr fontId="1" type="noConversion"/>
  </si>
  <si>
    <t>정보통신대학원</t>
    <phoneticPr fontId="1" type="noConversion"/>
  </si>
  <si>
    <t>정통원02</t>
    <phoneticPr fontId="1" type="noConversion"/>
  </si>
  <si>
    <t>·학력: 석사
·경력: 대학 교육 경력 1년 이상 ( 관련과목 )
·연구실적(필요시):
·기타 (우대사항 등 필요시): 관련 과목 강의경력자 우대</t>
    <phoneticPr fontId="1" type="noConversion"/>
  </si>
  <si>
    <t>정보통신공학과</t>
    <phoneticPr fontId="1" type="noConversion"/>
  </si>
  <si>
    <t>정통원01</t>
    <phoneticPr fontId="1" type="noConversion"/>
  </si>
  <si>
    <t>· 화요일 / 18:30~19:50</t>
    <phoneticPr fontId="1" type="noConversion"/>
  </si>
  <si>
    <t>교육대학원</t>
    <phoneticPr fontId="1" type="noConversion"/>
  </si>
  <si>
    <t>상담심리전공</t>
    <phoneticPr fontId="1" type="noConversion"/>
  </si>
  <si>
    <t>· 수요일 / 18:30~19:50</t>
    <phoneticPr fontId="1" type="noConversion"/>
  </si>
  <si>
    <t>상담심리02</t>
    <phoneticPr fontId="1" type="noConversion"/>
  </si>
  <si>
    <t>· 목요일 / 20:00~21:20</t>
    <phoneticPr fontId="1" type="noConversion"/>
  </si>
  <si>
    <t>교직과정</t>
    <phoneticPr fontId="1" type="noConversion"/>
  </si>
  <si>
    <t>특수01</t>
    <phoneticPr fontId="1" type="noConversion"/>
  </si>
  <si>
    <t>교육대학원</t>
    <phoneticPr fontId="1" type="noConversion"/>
  </si>
  <si>
    <t>특수교육전공</t>
    <phoneticPr fontId="1" type="noConversion"/>
  </si>
  <si>
    <t xml:space="preserve">특수교육 고급세미나(2학점) </t>
    <phoneticPr fontId="1" type="noConversion"/>
  </si>
  <si>
    <t>· 화요일 / 18:30~19:50</t>
    <phoneticPr fontId="1" type="noConversion"/>
  </si>
  <si>
    <t>장애학생통합교육론(2학점)</t>
    <phoneticPr fontId="1" type="noConversion"/>
  </si>
  <si>
    <t>·학력: 박사학위소지자
·경력: (유,초,중고등학교) 교사 경력 5년 이상
·연구실적: 특수교육관련 학술지 논문 1편 이상
·기타(우대사항): 일반학교 통합학급 교육 유경험자 우대</t>
    <phoneticPr fontId="1" type="noConversion"/>
  </si>
  <si>
    <t>특수02</t>
    <phoneticPr fontId="1" type="noConversion"/>
  </si>
  <si>
    <t>특수교육전공</t>
    <phoneticPr fontId="1" type="noConversion"/>
  </si>
  <si>
    <t xml:space="preserve">지적장애학생교육(2학점) </t>
    <phoneticPr fontId="1" type="noConversion"/>
  </si>
  <si>
    <t xml:space="preserve">중도 중복장애학생교육(2학점) </t>
    <phoneticPr fontId="1" type="noConversion"/>
  </si>
  <si>
    <t>·학력: 박사학위소지자
·경력: 특수학교 교사 경력 5년 이상  
·기타(우대사항): 대학원 강의 유경험자 우대</t>
    <phoneticPr fontId="1" type="noConversion"/>
  </si>
  <si>
    <t>상담심리01</t>
    <phoneticPr fontId="1" type="noConversion"/>
  </si>
  <si>
    <t>상담심리전공</t>
    <phoneticPr fontId="1" type="noConversion"/>
  </si>
  <si>
    <t>가족상담(2학점)</t>
    <phoneticPr fontId="1" type="noConversion"/>
  </si>
  <si>
    <t>·학력: 심리학 또는 교육학의 상담관련 전공 박사 학위 취득자 
·연구: 박사학위 취득자로 상담심리관련 주제 국내외학술지 100% 이상 게재 
·기타(우대사항): 대학교육경력 5년이상, 상담심리사 1급 또는 임상심리전문가 자격증 소지자, 상담현장 경력자 우대</t>
    <phoneticPr fontId="1" type="noConversion"/>
  </si>
  <si>
    <t>진로상담(2학점)</t>
    <phoneticPr fontId="1" type="noConversion"/>
  </si>
  <si>
    <t>진로상담(2학점)</t>
    <phoneticPr fontId="1" type="noConversion"/>
  </si>
  <si>
    <t>유아01</t>
    <phoneticPr fontId="1" type="noConversion"/>
  </si>
  <si>
    <t>교육대학원</t>
    <phoneticPr fontId="1" type="noConversion"/>
  </si>
  <si>
    <t>유아교육전공</t>
    <phoneticPr fontId="1" type="noConversion"/>
  </si>
  <si>
    <t>유아교수학습방법(2학점)</t>
    <phoneticPr fontId="1" type="noConversion"/>
  </si>
  <si>
    <t>유아교육사상사(2학점)</t>
    <phoneticPr fontId="1" type="noConversion"/>
  </si>
  <si>
    <t>·학력: 박사학위 소지자
·경력: 대학 교육 경력 2년 이상
·기타(우대사항): 현장교사 재교육 경험자 우대</t>
    <phoneticPr fontId="1" type="noConversion"/>
  </si>
  <si>
    <t>평생교육01</t>
    <phoneticPr fontId="1" type="noConversion"/>
  </si>
  <si>
    <t>평생교육및HRD전공</t>
    <phoneticPr fontId="1" type="noConversion"/>
  </si>
  <si>
    <t>평생교육및HRD전공</t>
    <phoneticPr fontId="1" type="noConversion"/>
  </si>
  <si>
    <t xml:space="preserve">평생교육방법론(3학점) </t>
    <phoneticPr fontId="1" type="noConversion"/>
  </si>
  <si>
    <t>· 화요일 / 17:50~19:50</t>
    <phoneticPr fontId="1" type="noConversion"/>
  </si>
  <si>
    <t>평생교육 프로그램 개발(3학점)</t>
    <phoneticPr fontId="1" type="noConversion"/>
  </si>
  <si>
    <t>·학력: 박사 이상
·경력: 평생교육 및 HRD 현장경력 10년 이상
·기타(우대사항): 평생교육 및 HRD전공 박사 학위 소지자 및 현장 실무경력 다수 보유자 우대</t>
    <phoneticPr fontId="1" type="noConversion"/>
  </si>
  <si>
    <t>평생교육02</t>
    <phoneticPr fontId="1" type="noConversion"/>
  </si>
  <si>
    <t>평생학습프로그램개발론(3학점)</t>
    <phoneticPr fontId="1" type="noConversion"/>
  </si>
  <si>
    <t>· 목요일 / 20:00~21:50</t>
    <phoneticPr fontId="1" type="noConversion"/>
  </si>
  <si>
    <t>평생학습도시론(3학점)</t>
    <phoneticPr fontId="1" type="noConversion"/>
  </si>
  <si>
    <t>평생교육03</t>
    <phoneticPr fontId="1" type="noConversion"/>
  </si>
  <si>
    <t xml:space="preserve">평생교육과 HRD 리더십개발세미나(3학점) </t>
    <phoneticPr fontId="1" type="noConversion"/>
  </si>
  <si>
    <t>· 토요일 / 10:00~11:50</t>
    <phoneticPr fontId="1" type="noConversion"/>
  </si>
  <si>
    <t>평생교육경영론(3학점)</t>
    <phoneticPr fontId="1" type="noConversion"/>
  </si>
  <si>
    <t>교직01</t>
    <phoneticPr fontId="1" type="noConversion"/>
  </si>
  <si>
    <t xml:space="preserve">특수교육학개론(2학점) </t>
    <phoneticPr fontId="1" type="noConversion"/>
  </si>
  <si>
    <t xml:space="preserve">생활지도 및 상담(2학점) </t>
    <phoneticPr fontId="1" type="noConversion"/>
  </si>
  <si>
    <t xml:space="preserve">·학력:‘특수교육학’또는 ‘상담심리(학교상담)’전공 박사학위 취득자(2020년 2월 취득예정자 포함)
·경력: 특수교육 및 교육상담(학교상담) 유관 분야에서 1년 이상 근무 경력자
·연구실적: 박사학위 소지자로, 최근 3년 이내 ‘특수교육’과 ‘상담심리(학교상담)’관련 주제로 연구재단 등재후보지 이상 각기 100% 이상(총 200% 이상) 게재한 자 </t>
    <phoneticPr fontId="1" type="noConversion"/>
  </si>
  <si>
    <t>경영대학원</t>
    <phoneticPr fontId="1" type="noConversion"/>
  </si>
  <si>
    <t>경영학03</t>
  </si>
  <si>
    <t>경영학02</t>
  </si>
  <si>
    <t>경영학05</t>
    <phoneticPr fontId="1" type="noConversion"/>
  </si>
  <si>
    <t>경영대학원</t>
    <phoneticPr fontId="1" type="noConversion"/>
  </si>
  <si>
    <t>경영학과</t>
    <phoneticPr fontId="1" type="noConversion"/>
  </si>
  <si>
    <t>마케팅전략(3학점)</t>
    <phoneticPr fontId="1" type="noConversion"/>
  </si>
  <si>
    <t>·학력: 박사 이상
·경력: 대학 전임 교원
·연구실적(필요 시):
·기타(우대사항 등 필요 시): 다년 간의 경영대학원 강의 경험</t>
    <phoneticPr fontId="1" type="noConversion"/>
  </si>
  <si>
    <t>경영학06</t>
    <phoneticPr fontId="1" type="noConversion"/>
  </si>
  <si>
    <t>경영대학원</t>
    <phoneticPr fontId="1" type="noConversion"/>
  </si>
  <si>
    <t>경영학과</t>
    <phoneticPr fontId="1" type="noConversion"/>
  </si>
  <si>
    <t>연구조사방법론(3학점)</t>
    <phoneticPr fontId="1" type="noConversion"/>
  </si>
  <si>
    <t>온라인</t>
    <phoneticPr fontId="1" type="noConversion"/>
  </si>
  <si>
    <t>코칭기본스킬(3학점)</t>
    <phoneticPr fontId="1" type="noConversion"/>
  </si>
  <si>
    <t>경영대학원</t>
    <phoneticPr fontId="1" type="noConversion"/>
  </si>
  <si>
    <t>· 화요일 / 19:30~22:10
· 토요일 / 09:30~12:10</t>
    <phoneticPr fontId="1" type="noConversion"/>
  </si>
  <si>
    <t>· 목요일 / 19:30~22:10</t>
    <phoneticPr fontId="1" type="noConversion"/>
  </si>
  <si>
    <t>경영학01</t>
    <phoneticPr fontId="1" type="noConversion"/>
  </si>
  <si>
    <t>응용생명01</t>
    <phoneticPr fontId="1" type="noConversion"/>
  </si>
  <si>
    <t>응용생명공학과</t>
    <phoneticPr fontId="1" type="noConversion"/>
  </si>
  <si>
    <t>피부면역학(3학점)</t>
    <phoneticPr fontId="1" type="noConversion"/>
  </si>
  <si>
    <t>· 화요일 / 19:00~21:50
*상기 요일 및 시간은 변동될 수 있음</t>
    <phoneticPr fontId="1" type="noConversion"/>
  </si>
  <si>
    <t xml:space="preserve">·학력: 박사 이상
·경력: 교육 경력 5년 이상
·연구실적(필요 시):
·기타(우대사항 등 필요 시): 박사학위 소지자 우대 </t>
    <phoneticPr fontId="1" type="noConversion"/>
  </si>
  <si>
    <t>특수학부</t>
  </si>
  <si>
    <t>국제학부</t>
  </si>
  <si>
    <t>국제무역실무(3학점)</t>
  </si>
  <si>
    <t>· 수요일 / 16:30~19:15</t>
  </si>
  <si>
    <t>·학력: 석사이상
·경력: 원 소속기관 상시(유사 경력 3년 이상) 근무 중인 현직 근로자
·연구실적(필요 시):
·기타(우대사항 등 필요 시): 박사 학위 소지자 우대</t>
  </si>
  <si>
    <t>국제학01</t>
  </si>
  <si>
    <t>경영04</t>
    <phoneticPr fontId="1" type="noConversion"/>
  </si>
  <si>
    <t>경영대학</t>
    <phoneticPr fontId="1" type="noConversion"/>
  </si>
  <si>
    <t>경영학과</t>
    <phoneticPr fontId="1" type="noConversion"/>
  </si>
  <si>
    <t>세법(3학점)</t>
    <phoneticPr fontId="1" type="noConversion"/>
  </si>
  <si>
    <t>수요일 16:30-19:15</t>
    <phoneticPr fontId="1" type="noConversion"/>
  </si>
  <si>
    <t>세법
(요일/시간 미정)</t>
    <phoneticPr fontId="1" type="noConversion"/>
  </si>
  <si>
    <t>·학력: 석사 이상
·경력: 대학 교육경력 2년 이상 또는 관련 실무 경력 5년 이상
·기타(우대사항 등 필요 시): 과목과 관련된 전문자격증  
(공인회계사, 세무사, 변호사) 소지자 우대</t>
    <phoneticPr fontId="1" type="noConversion"/>
  </si>
  <si>
    <t>·학력: 부동산 박사 이상
·경력: 대학 교육 경력 5년 이상
·연구실적(필요 시):
·기타(우대사항 등 필요 시): 실무경험 10년 이상 우대</t>
    <phoneticPr fontId="1" type="noConversion"/>
  </si>
  <si>
    <t>부동산 동향분석(2학점)</t>
    <phoneticPr fontId="1" type="noConversion"/>
  </si>
  <si>
    <t>목요일 / 19:00~20:20</t>
    <phoneticPr fontId="1" type="noConversion"/>
  </si>
  <si>
    <t>부동산 경영론(2학점)</t>
    <phoneticPr fontId="1" type="noConversion"/>
  </si>
  <si>
    <t>정책학과
(부동산전공)</t>
    <phoneticPr fontId="1" type="noConversion"/>
  </si>
  <si>
    <t>공공정책대학원</t>
    <phoneticPr fontId="1" type="noConversion"/>
  </si>
  <si>
    <t>정책01</t>
    <phoneticPr fontId="1" type="noConversion"/>
  </si>
  <si>
    <t>화장품독성학(3학점)</t>
    <phoneticPr fontId="1" type="noConversion"/>
  </si>
  <si>
    <t>다산02</t>
    <phoneticPr fontId="1" type="noConversion"/>
  </si>
  <si>
    <t>공문확인</t>
    <phoneticPr fontId="1" type="noConversion"/>
  </si>
  <si>
    <t>검증</t>
    <phoneticPr fontId="1" type="noConversion"/>
  </si>
  <si>
    <t>Y</t>
    <phoneticPr fontId="1" type="noConversion"/>
  </si>
  <si>
    <t>Y</t>
    <phoneticPr fontId="1" type="noConversion"/>
  </si>
  <si>
    <t>Y</t>
    <phoneticPr fontId="1" type="noConversion"/>
  </si>
  <si>
    <t>검증</t>
    <phoneticPr fontId="1" type="noConversion"/>
  </si>
  <si>
    <t>객원</t>
    <phoneticPr fontId="1" type="noConversion"/>
  </si>
  <si>
    <t>Y</t>
    <phoneticPr fontId="1" type="noConversion"/>
  </si>
  <si>
    <t>겸임</t>
    <phoneticPr fontId="1" type="noConversion"/>
  </si>
  <si>
    <t>Y</t>
    <phoneticPr fontId="1" type="noConversion"/>
  </si>
  <si>
    <t>Y</t>
    <phoneticPr fontId="1" type="noConversion"/>
  </si>
  <si>
    <t>Y</t>
    <phoneticPr fontId="1" type="noConversion"/>
  </si>
  <si>
    <t>Y</t>
    <phoneticPr fontId="1" type="noConversion"/>
  </si>
  <si>
    <t>Y</t>
    <phoneticPr fontId="1" type="noConversion"/>
  </si>
  <si>
    <t>Y</t>
    <phoneticPr fontId="1" type="noConversion"/>
  </si>
  <si>
    <t>객원과 중복</t>
    <phoneticPr fontId="1" type="noConversion"/>
  </si>
  <si>
    <t>(대학원) 국방디지털융합학과</t>
  </si>
  <si>
    <t>국디01</t>
  </si>
  <si>
    <t>정보통신대학</t>
    <phoneticPr fontId="5" type="noConversion"/>
  </si>
  <si>
    <t>사이버공격과 방어(3학점)</t>
    <phoneticPr fontId="5" type="noConversion"/>
  </si>
  <si>
    <t>· 토요일 / 16:00~19:00</t>
    <phoneticPr fontId="5" type="noConversion"/>
  </si>
  <si>
    <t>내부자 사이버 위협과 대응(3학점)</t>
    <phoneticPr fontId="5" type="noConversion"/>
  </si>
  <si>
    <t>Y</t>
    <phoneticPr fontId="1" type="noConversion"/>
  </si>
  <si>
    <t>다산05</t>
    <phoneticPr fontId="1" type="noConversion"/>
  </si>
  <si>
    <t>다산학부대학</t>
    <phoneticPr fontId="1" type="noConversion"/>
  </si>
  <si>
    <t>살아있는 미술관(3학점)</t>
    <phoneticPr fontId="1" type="noConversion"/>
  </si>
  <si>
    <t>살아있는 미술관(3학점)</t>
    <phoneticPr fontId="1" type="noConversion"/>
  </si>
  <si>
    <t>· 금요일 / 15:00~18:00</t>
    <phoneticPr fontId="1" type="noConversion"/>
  </si>
  <si>
    <t>사회봉사실천1(1학점 2시간)</t>
    <phoneticPr fontId="1" type="noConversion"/>
  </si>
  <si>
    <t>사회봉사실천2(1학점 2시간)</t>
    <phoneticPr fontId="1" type="noConversion"/>
  </si>
  <si>
    <t>-</t>
    <phoneticPr fontId="1" type="noConversion"/>
  </si>
  <si>
    <t>교직실무(2학점)</t>
    <phoneticPr fontId="1" type="noConversion"/>
  </si>
  <si>
    <t>· 화요일 / 16:00~17:50</t>
    <phoneticPr fontId="1" type="noConversion"/>
  </si>
  <si>
    <t>사회봉사실천(1학점 2시간)</t>
    <phoneticPr fontId="1" type="noConversion"/>
  </si>
  <si>
    <t>교직실무(교대원반, 야간)</t>
    <phoneticPr fontId="1" type="noConversion"/>
  </si>
  <si>
    <t>·학력: 석사 이상
·경력: 현장 실무 경력 3년 이상</t>
    <phoneticPr fontId="1" type="noConversion"/>
  </si>
  <si>
    <t>강의시간 변경 불가</t>
    <phoneticPr fontId="1" type="noConversion"/>
  </si>
  <si>
    <t>Y</t>
    <phoneticPr fontId="1" type="noConversion"/>
  </si>
  <si>
    <t>· 토요일 / 09:30~12:10</t>
    <phoneticPr fontId="1" type="noConversion"/>
  </si>
  <si>
    <t>개설과목의 요일 및 시간은 
내부사정에 의해 변경될수 있음</t>
    <phoneticPr fontId="1" type="noConversion"/>
  </si>
  <si>
    <t>정부및비영리회계(3학점)</t>
    <phoneticPr fontId="1" type="noConversion"/>
  </si>
  <si>
    <t>비즈니스커뮤니케이션(3학점)</t>
    <phoneticPr fontId="1" type="noConversion"/>
  </si>
  <si>
    <t>병원전략경영</t>
    <phoneticPr fontId="1" type="noConversion"/>
  </si>
  <si>
    <t>비즈니스커뮤니케이션(3학점)</t>
    <phoneticPr fontId="1" type="noConversion"/>
  </si>
  <si>
    <t>코칭기본스킬(3학점)</t>
    <phoneticPr fontId="1" type="noConversion"/>
  </si>
  <si>
    <t>·학력: 석사 이상
·경력: 대학 교육 경력 2년 이상 또는 관련실무 경력 5년 이상
·기타(우대사항 등 필요 시): 비영리조직 관리 및 경영의 경력자 우대</t>
    <phoneticPr fontId="1" type="noConversion"/>
  </si>
  <si>
    <t>개설과목의 요일 및 시간은 
내부사정에 의해 변경될수 있음</t>
    <phoneticPr fontId="1" type="noConversion"/>
  </si>
  <si>
    <t xml:space="preserve">·학력: 박사학위(전공: 인사조직 및 관련분야)
·경력: 경영대학원(MBA) 강의 경력 보유자(1학기 이상)
·기타(우대사항 등 필요 시): 최고경영자과정 주임교수 업무 수행이 가능한 자 </t>
    <phoneticPr fontId="1" type="noConversion"/>
  </si>
  <si>
    <t>·학력: 박사 
·경력: 코칭 경력 10년 이상
·연구실적(필요 시):
·기타 : KPC 또는 PCC 이상의 자격증 소지하고, (사)한국코치협회의 인증프로그램을 강의할 수 있는 자에 한함.</t>
    <phoneticPr fontId="1" type="noConversion"/>
  </si>
  <si>
    <t>경영학04</t>
    <phoneticPr fontId="1" type="noConversion"/>
  </si>
  <si>
    <t>마케팅관리(3학점)</t>
    <phoneticPr fontId="1" type="noConversion"/>
  </si>
  <si>
    <t>· 월요일 / 19:30~22:10
· 토요일 / 09:30~12:10</t>
    <phoneticPr fontId="1" type="noConversion"/>
  </si>
  <si>
    <t>· 화요일 / 19:30~22:10</t>
    <phoneticPr fontId="1" type="noConversion"/>
  </si>
  <si>
    <t>마케팅관리</t>
    <phoneticPr fontId="1" type="noConversion"/>
  </si>
  <si>
    <t xml:space="preserve">·학력: 박사 이상
·경력: 대학 전임 교원
·연구실적(필요 시):
·기타(우대사항 등 필요 시): 다년간의 경영대학원 강의 경력자 </t>
    <phoneticPr fontId="1" type="noConversion"/>
  </si>
  <si>
    <t>소비자행동</t>
    <phoneticPr fontId="1" type="noConversion"/>
  </si>
  <si>
    <t>연구조사방법론</t>
    <phoneticPr fontId="1" type="noConversion"/>
  </si>
  <si>
    <t>·학력: 경영학 박사
·경력: 대학 전임교원 
·연구실적(필요 시):
·기타(우대사항 등 필요 시): 경영대학원 강의 경력자 우대</t>
    <phoneticPr fontId="1" type="noConversion"/>
  </si>
  <si>
    <t>국방정보화정책론(2학점)
C4I사례연구2(윤강)</t>
    <phoneticPr fontId="1" type="noConversion"/>
  </si>
  <si>
    <t>C4I사례연구2(주강사, 윤강)</t>
    <phoneticPr fontId="1" type="noConversion"/>
  </si>
  <si>
    <t>C4I사례연구1(중강사, 윤강)</t>
    <phoneticPr fontId="1" type="noConversion"/>
  </si>
  <si>
    <t>국방정보화정책론(2학점)
C4I사례연구2(윤강)</t>
    <phoneticPr fontId="1" type="noConversion"/>
  </si>
  <si>
    <t>비고</t>
    <phoneticPr fontId="1" type="noConversion"/>
  </si>
  <si>
    <t xml:space="preserve"> - 사이버전/정보통신분야 박사학위 소지자
 - 군 사이버전/IT 환경 구축/운영 경험이 있는 자
 - 해당분야의 전문성을 갖추고 학생교육 및 연구 활동에
   기여할 수 있는 자 </t>
    <phoneticPr fontId="5" type="noConversion"/>
  </si>
  <si>
    <t>&lt;2020.1학기 객원교원 초빙분야&gt;</t>
    <phoneticPr fontId="1" type="noConversion"/>
  </si>
  <si>
    <t>&lt;2020.1학기 겸임교원 초빙분야&gt;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</si>
</sst>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8"/>
      <name val="돋움"/>
      <family val="3"/>
      <charset val="129"/>
    </font>
    <font>
      <sz val="9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rgb="FFFFFF00"/>
      <name val="맑은 고딕"/>
      <family val="3"/>
      <charset val="129"/>
    </font>
    <font>
      <b/>
      <sz val="9"/>
      <color rgb="FFFFFF00"/>
      <name val="돋움"/>
      <family val="3"/>
      <charset val="129"/>
    </font>
    <font>
      <b/>
      <sz val="9"/>
      <color rgb="FFFFFF00"/>
      <name val="Arial"/>
      <family val="2"/>
    </font>
    <font>
      <sz val="9"/>
      <color theme="1"/>
      <name val="Arial"/>
      <family val="2"/>
    </font>
    <font>
      <sz val="9"/>
      <color theme="1"/>
      <name val="돋움"/>
      <family val="3"/>
      <charset val="129"/>
    </font>
    <font>
      <sz val="9"/>
      <color theme="1"/>
      <name val="맑은 고딕"/>
      <family val="2"/>
      <charset val="129"/>
      <scheme val="minor"/>
    </font>
    <font>
      <sz val="9"/>
      <name val="맑은 고딕"/>
      <family val="2"/>
      <charset val="129"/>
      <scheme val="minor"/>
    </font>
    <font>
      <sz val="9"/>
      <color rgb="FF000000"/>
      <name val="맑은 고딕"/>
      <family val="3"/>
      <charset val="129"/>
    </font>
    <font>
      <sz val="9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43033E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>
      <alignment vertical="center"/>
    </xf>
    <xf numFmtId="0" fontId="13" fillId="0" borderId="0" xfId="0" applyFont="1" applyBorder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Border="1">
      <alignment vertical="center"/>
    </xf>
    <xf numFmtId="0" fontId="13" fillId="0" borderId="0" xfId="0" applyFont="1" applyFill="1" applyBorder="1">
      <alignment vertical="center"/>
    </xf>
    <xf numFmtId="0" fontId="6" fillId="0" borderId="2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6" fillId="0" borderId="0" xfId="0" applyFo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>
      <alignment vertical="center"/>
    </xf>
    <xf numFmtId="0" fontId="15" fillId="0" borderId="2" xfId="0" applyFont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>
      <alignment vertical="center"/>
    </xf>
    <xf numFmtId="0" fontId="6" fillId="0" borderId="4" xfId="0" applyFont="1" applyBorder="1" applyAlignment="1">
      <alignment vertical="center" wrapText="1"/>
    </xf>
    <xf numFmtId="0" fontId="15" fillId="0" borderId="0" xfId="0" applyFont="1" applyFill="1">
      <alignment vertical="center"/>
    </xf>
    <xf numFmtId="0" fontId="0" fillId="0" borderId="0" xfId="0" applyFill="1">
      <alignment vertical="center"/>
    </xf>
    <xf numFmtId="0" fontId="17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2" xfId="0" quotePrefix="1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showGridLines="0" tabSelected="1" topLeftCell="C1" workbookViewId="0">
      <selection activeCell="C1" sqref="C1:F1"/>
    </sheetView>
  </sheetViews>
  <sheetFormatPr defaultRowHeight="16.5" x14ac:dyDescent="0.3"/>
  <cols>
    <col min="1" max="2" width="0" style="3" hidden="1" customWidth="1"/>
    <col min="3" max="3" width="29.875" bestFit="1" customWidth="1"/>
    <col min="4" max="4" width="9.25" bestFit="1" customWidth="1"/>
    <col min="5" max="5" width="12.875" style="40" customWidth="1"/>
    <col min="6" max="6" width="27.625" bestFit="1" customWidth="1"/>
    <col min="7" max="7" width="17.625" style="40" bestFit="1" customWidth="1"/>
    <col min="8" max="8" width="20.5" style="40" customWidth="1"/>
    <col min="9" max="9" width="20.75" style="40" bestFit="1" customWidth="1"/>
    <col min="10" max="10" width="54.875" customWidth="1"/>
    <col min="11" max="11" width="24.625" customWidth="1"/>
  </cols>
  <sheetData>
    <row r="1" spans="1:11" s="16" customFormat="1" ht="26.25" x14ac:dyDescent="0.3">
      <c r="A1" s="15"/>
      <c r="B1" s="15"/>
      <c r="C1" s="56" t="s">
        <v>286</v>
      </c>
      <c r="D1" s="56"/>
      <c r="E1" s="56"/>
      <c r="F1" s="56"/>
      <c r="G1" s="39"/>
      <c r="H1" s="39"/>
      <c r="I1" s="39"/>
    </row>
    <row r="2" spans="1:11" s="9" customFormat="1" x14ac:dyDescent="0.3">
      <c r="E2" s="40"/>
      <c r="G2" s="40"/>
      <c r="H2" s="40"/>
      <c r="I2" s="40"/>
    </row>
    <row r="3" spans="1:11" s="3" customFormat="1" hidden="1" x14ac:dyDescent="0.3">
      <c r="A3" s="4"/>
      <c r="B3" s="5" t="s">
        <v>228</v>
      </c>
      <c r="E3" s="40"/>
      <c r="G3" s="40"/>
      <c r="H3" s="40"/>
      <c r="I3" s="40"/>
    </row>
    <row r="4" spans="1:11" s="3" customFormat="1" hidden="1" x14ac:dyDescent="0.3">
      <c r="A4" s="6" t="s">
        <v>222</v>
      </c>
      <c r="B4" s="7">
        <f>SUMIF($A$9:$A$14,"Y",$D$9:$D$14)</f>
        <v>6</v>
      </c>
      <c r="E4" s="40"/>
      <c r="G4" s="40"/>
      <c r="H4" s="40"/>
      <c r="I4" s="40"/>
    </row>
    <row r="5" spans="1:11" s="3" customFormat="1" hidden="1" x14ac:dyDescent="0.3">
      <c r="A5" s="6" t="s">
        <v>227</v>
      </c>
      <c r="B5" s="7">
        <f>SUMIF($B$9:$B$14,"Y",$D$9:$D$14)</f>
        <v>6</v>
      </c>
      <c r="E5" s="40"/>
      <c r="G5" s="40"/>
      <c r="H5" s="40"/>
      <c r="I5" s="40"/>
    </row>
    <row r="6" spans="1:11" s="3" customFormat="1" ht="17.25" hidden="1" thickBot="1" x14ac:dyDescent="0.35">
      <c r="E6" s="40"/>
      <c r="G6" s="40"/>
      <c r="H6" s="40"/>
      <c r="I6" s="40"/>
    </row>
    <row r="7" spans="1:11" s="17" customFormat="1" ht="16.5" customHeight="1" x14ac:dyDescent="0.3">
      <c r="A7" s="59" t="s">
        <v>222</v>
      </c>
      <c r="B7" s="60" t="s">
        <v>223</v>
      </c>
      <c r="C7" s="57" t="s">
        <v>16</v>
      </c>
      <c r="D7" s="57" t="s">
        <v>15</v>
      </c>
      <c r="E7" s="57" t="s">
        <v>14</v>
      </c>
      <c r="F7" s="57" t="s">
        <v>13</v>
      </c>
      <c r="G7" s="57" t="s">
        <v>12</v>
      </c>
      <c r="H7" s="57"/>
      <c r="I7" s="61" t="s">
        <v>11</v>
      </c>
      <c r="J7" s="57" t="s">
        <v>10</v>
      </c>
      <c r="K7" s="57" t="s">
        <v>284</v>
      </c>
    </row>
    <row r="8" spans="1:11" s="17" customFormat="1" ht="12" x14ac:dyDescent="0.3">
      <c r="A8" s="59"/>
      <c r="B8" s="60"/>
      <c r="C8" s="58"/>
      <c r="D8" s="58"/>
      <c r="E8" s="58"/>
      <c r="F8" s="58"/>
      <c r="G8" s="38" t="s">
        <v>9</v>
      </c>
      <c r="H8" s="38" t="s">
        <v>8</v>
      </c>
      <c r="I8" s="58"/>
      <c r="J8" s="58"/>
      <c r="K8" s="58"/>
    </row>
    <row r="9" spans="1:11" s="17" customFormat="1" ht="48" x14ac:dyDescent="0.3">
      <c r="A9" s="17" t="s">
        <v>225</v>
      </c>
      <c r="B9" s="17" t="s">
        <v>229</v>
      </c>
      <c r="C9" s="19" t="s">
        <v>7</v>
      </c>
      <c r="D9" s="19">
        <v>1</v>
      </c>
      <c r="E9" s="10" t="s">
        <v>6</v>
      </c>
      <c r="F9" s="30" t="s">
        <v>5</v>
      </c>
      <c r="G9" s="10" t="s">
        <v>4</v>
      </c>
      <c r="H9" s="8" t="s">
        <v>3</v>
      </c>
      <c r="I9" s="10" t="s">
        <v>2</v>
      </c>
      <c r="J9" s="11" t="s">
        <v>1</v>
      </c>
      <c r="K9" s="20"/>
    </row>
    <row r="10" spans="1:11" s="17" customFormat="1" ht="77.25" customHeight="1" x14ac:dyDescent="0.3">
      <c r="A10" s="18" t="s">
        <v>224</v>
      </c>
      <c r="B10" s="18" t="s">
        <v>224</v>
      </c>
      <c r="C10" s="19" t="s">
        <v>91</v>
      </c>
      <c r="D10" s="8">
        <v>1</v>
      </c>
      <c r="E10" s="10" t="s">
        <v>90</v>
      </c>
      <c r="F10" s="30" t="s">
        <v>89</v>
      </c>
      <c r="G10" s="10" t="s">
        <v>88</v>
      </c>
      <c r="H10" s="8" t="s">
        <v>87</v>
      </c>
      <c r="I10" s="10" t="s">
        <v>86</v>
      </c>
      <c r="J10" s="11" t="s">
        <v>85</v>
      </c>
      <c r="K10" s="20"/>
    </row>
    <row r="11" spans="1:11" s="17" customFormat="1" ht="77.25" customHeight="1" x14ac:dyDescent="0.3">
      <c r="A11" s="18" t="s">
        <v>224</v>
      </c>
      <c r="B11" s="18" t="s">
        <v>224</v>
      </c>
      <c r="C11" s="14" t="s">
        <v>271</v>
      </c>
      <c r="D11" s="14">
        <v>1</v>
      </c>
      <c r="E11" s="14" t="s">
        <v>177</v>
      </c>
      <c r="F11" s="35" t="s">
        <v>112</v>
      </c>
      <c r="G11" s="14" t="s">
        <v>272</v>
      </c>
      <c r="H11" s="8" t="s">
        <v>273</v>
      </c>
      <c r="I11" s="14" t="s">
        <v>275</v>
      </c>
      <c r="J11" s="21" t="s">
        <v>276</v>
      </c>
      <c r="K11" s="22" t="s">
        <v>261</v>
      </c>
    </row>
    <row r="12" spans="1:11" s="17" customFormat="1" ht="77.25" customHeight="1" x14ac:dyDescent="0.3">
      <c r="A12" s="18" t="s">
        <v>224</v>
      </c>
      <c r="B12" s="18" t="s">
        <v>224</v>
      </c>
      <c r="C12" s="14" t="s">
        <v>180</v>
      </c>
      <c r="D12" s="14">
        <v>1</v>
      </c>
      <c r="E12" s="14" t="s">
        <v>181</v>
      </c>
      <c r="F12" s="35" t="s">
        <v>182</v>
      </c>
      <c r="G12" s="14" t="s">
        <v>183</v>
      </c>
      <c r="H12" s="14" t="s">
        <v>274</v>
      </c>
      <c r="I12" s="14" t="s">
        <v>277</v>
      </c>
      <c r="J12" s="21" t="s">
        <v>184</v>
      </c>
      <c r="K12" s="22" t="s">
        <v>261</v>
      </c>
    </row>
    <row r="13" spans="1:11" s="17" customFormat="1" ht="77.25" customHeight="1" x14ac:dyDescent="0.3">
      <c r="A13" s="18" t="s">
        <v>224</v>
      </c>
      <c r="B13" s="18" t="s">
        <v>224</v>
      </c>
      <c r="C13" s="14" t="s">
        <v>185</v>
      </c>
      <c r="D13" s="14">
        <v>1</v>
      </c>
      <c r="E13" s="14" t="s">
        <v>186</v>
      </c>
      <c r="F13" s="35" t="s">
        <v>187</v>
      </c>
      <c r="G13" s="14" t="s">
        <v>188</v>
      </c>
      <c r="H13" s="14" t="s">
        <v>189</v>
      </c>
      <c r="I13" s="14" t="s">
        <v>278</v>
      </c>
      <c r="J13" s="21" t="s">
        <v>279</v>
      </c>
      <c r="K13" s="22" t="s">
        <v>261</v>
      </c>
    </row>
    <row r="14" spans="1:11" s="18" customFormat="1" ht="72" customHeight="1" x14ac:dyDescent="0.3">
      <c r="A14" s="18" t="s">
        <v>233</v>
      </c>
      <c r="B14" s="18" t="s">
        <v>224</v>
      </c>
      <c r="C14" s="23" t="s">
        <v>195</v>
      </c>
      <c r="D14" s="24">
        <v>1</v>
      </c>
      <c r="E14" s="41" t="s">
        <v>25</v>
      </c>
      <c r="F14" s="12" t="s">
        <v>196</v>
      </c>
      <c r="G14" s="41" t="s">
        <v>197</v>
      </c>
      <c r="H14" s="24" t="s">
        <v>198</v>
      </c>
      <c r="I14" s="41" t="s">
        <v>220</v>
      </c>
      <c r="J14" s="26" t="s">
        <v>199</v>
      </c>
      <c r="K14" s="25"/>
    </row>
    <row r="15" spans="1:11" ht="33.75" customHeight="1" x14ac:dyDescent="0.3">
      <c r="D15">
        <f>SUBTOTAL(9,D9:D14)</f>
        <v>6</v>
      </c>
    </row>
  </sheetData>
  <mergeCells count="11">
    <mergeCell ref="C1:F1"/>
    <mergeCell ref="K7:K8"/>
    <mergeCell ref="A7:A8"/>
    <mergeCell ref="B7:B8"/>
    <mergeCell ref="J7:J8"/>
    <mergeCell ref="C7:C8"/>
    <mergeCell ref="D7:D8"/>
    <mergeCell ref="E7:E8"/>
    <mergeCell ref="F7:F8"/>
    <mergeCell ref="G7:H7"/>
    <mergeCell ref="I7:I8"/>
  </mergeCells>
  <phoneticPr fontId="1" type="noConversion"/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showGridLines="0" topLeftCell="C1" workbookViewId="0">
      <pane ySplit="7" topLeftCell="A14" activePane="bottomLeft" state="frozen"/>
      <selection pane="bottomLeft" activeCell="C1" sqref="C1:F1"/>
    </sheetView>
  </sheetViews>
  <sheetFormatPr defaultRowHeight="16.5" x14ac:dyDescent="0.3"/>
  <cols>
    <col min="1" max="2" width="0" style="3" hidden="1" customWidth="1"/>
    <col min="3" max="4" width="15.75" style="40" customWidth="1"/>
    <col min="5" max="5" width="12.875" style="40" customWidth="1"/>
    <col min="6" max="6" width="13.75" style="40" customWidth="1"/>
    <col min="7" max="7" width="30.25" style="40" customWidth="1"/>
    <col min="8" max="8" width="20.5" style="40" customWidth="1"/>
    <col min="9" max="9" width="43.75" style="40" customWidth="1"/>
    <col min="10" max="10" width="49.375" customWidth="1"/>
    <col min="11" max="11" width="19.25" customWidth="1"/>
  </cols>
  <sheetData>
    <row r="1" spans="1:11" s="16" customFormat="1" ht="26.25" x14ac:dyDescent="0.3">
      <c r="A1" s="15"/>
      <c r="B1" s="15"/>
      <c r="C1" s="56" t="s">
        <v>287</v>
      </c>
      <c r="D1" s="56"/>
      <c r="E1" s="56"/>
      <c r="F1" s="56"/>
      <c r="G1" s="39"/>
      <c r="H1" s="39"/>
      <c r="I1" s="39"/>
    </row>
    <row r="2" spans="1:11" s="3" customFormat="1" hidden="1" x14ac:dyDescent="0.3">
      <c r="A2" s="4"/>
      <c r="B2" s="5" t="s">
        <v>230</v>
      </c>
      <c r="C2" s="40"/>
      <c r="D2" s="40"/>
      <c r="E2" s="40"/>
      <c r="F2" s="40"/>
      <c r="G2" s="40"/>
      <c r="H2" s="40"/>
      <c r="I2" s="40"/>
    </row>
    <row r="3" spans="1:11" s="3" customFormat="1" hidden="1" x14ac:dyDescent="0.3">
      <c r="A3" s="6" t="s">
        <v>222</v>
      </c>
      <c r="B3" s="7">
        <f>SUMIF($A$8:$A$52,"Y",$D$8:$D$52)</f>
        <v>34</v>
      </c>
      <c r="C3" s="40"/>
      <c r="D3" s="40"/>
      <c r="E3" s="40"/>
      <c r="F3" s="40"/>
      <c r="G3" s="40"/>
      <c r="H3" s="40"/>
      <c r="I3" s="40"/>
    </row>
    <row r="4" spans="1:11" s="3" customFormat="1" hidden="1" x14ac:dyDescent="0.3">
      <c r="A4" s="6" t="s">
        <v>227</v>
      </c>
      <c r="B4" s="7">
        <f>SUMIF($B$8:$B$52,"Y",$D$8:$D$52)</f>
        <v>34</v>
      </c>
      <c r="C4" s="40"/>
      <c r="D4" s="40"/>
      <c r="E4" s="40"/>
      <c r="F4" s="40"/>
      <c r="G4" s="40"/>
      <c r="H4" s="40"/>
      <c r="I4" s="40"/>
    </row>
    <row r="5" spans="1:11" s="3" customFormat="1" x14ac:dyDescent="0.3">
      <c r="C5" s="40"/>
      <c r="D5" s="40"/>
      <c r="E5" s="40"/>
      <c r="F5" s="40"/>
      <c r="G5" s="40"/>
      <c r="H5" s="40"/>
      <c r="I5" s="40"/>
    </row>
    <row r="6" spans="1:11" ht="16.5" customHeight="1" x14ac:dyDescent="0.3">
      <c r="A6" s="59" t="s">
        <v>222</v>
      </c>
      <c r="B6" s="60" t="s">
        <v>223</v>
      </c>
      <c r="C6" s="57" t="s">
        <v>24</v>
      </c>
      <c r="D6" s="57" t="s">
        <v>23</v>
      </c>
      <c r="E6" s="57" t="s">
        <v>22</v>
      </c>
      <c r="F6" s="57" t="s">
        <v>21</v>
      </c>
      <c r="G6" s="57" t="s">
        <v>20</v>
      </c>
      <c r="H6" s="57"/>
      <c r="I6" s="61" t="s">
        <v>0</v>
      </c>
      <c r="J6" s="57" t="s">
        <v>19</v>
      </c>
      <c r="K6" s="57" t="s">
        <v>284</v>
      </c>
    </row>
    <row r="7" spans="1:11" x14ac:dyDescent="0.3">
      <c r="A7" s="65"/>
      <c r="B7" s="65"/>
      <c r="C7" s="58"/>
      <c r="D7" s="58"/>
      <c r="E7" s="58"/>
      <c r="F7" s="58"/>
      <c r="G7" s="38" t="s">
        <v>18</v>
      </c>
      <c r="H7" s="38" t="s">
        <v>17</v>
      </c>
      <c r="I7" s="58"/>
      <c r="J7" s="58"/>
      <c r="K7" s="58"/>
    </row>
    <row r="8" spans="1:11" ht="48" x14ac:dyDescent="0.3">
      <c r="A8" s="17" t="s">
        <v>224</v>
      </c>
      <c r="B8" s="17" t="s">
        <v>224</v>
      </c>
      <c r="C8" s="19" t="s">
        <v>205</v>
      </c>
      <c r="D8" s="19">
        <v>1</v>
      </c>
      <c r="E8" s="42" t="s">
        <v>200</v>
      </c>
      <c r="F8" s="43" t="s">
        <v>201</v>
      </c>
      <c r="G8" s="10" t="s">
        <v>202</v>
      </c>
      <c r="H8" s="8" t="s">
        <v>203</v>
      </c>
      <c r="I8" s="10" t="s">
        <v>202</v>
      </c>
      <c r="J8" s="34" t="s">
        <v>204</v>
      </c>
      <c r="K8" s="35"/>
    </row>
    <row r="9" spans="1:11" ht="43.5" customHeight="1" x14ac:dyDescent="0.3">
      <c r="A9" s="63" t="s">
        <v>226</v>
      </c>
      <c r="B9" s="64" t="s">
        <v>224</v>
      </c>
      <c r="C9" s="69" t="s">
        <v>27</v>
      </c>
      <c r="D9" s="69">
        <v>1</v>
      </c>
      <c r="E9" s="74" t="s">
        <v>6</v>
      </c>
      <c r="F9" s="72" t="s">
        <v>30</v>
      </c>
      <c r="G9" s="72" t="s">
        <v>31</v>
      </c>
      <c r="H9" s="73" t="s">
        <v>26</v>
      </c>
      <c r="I9" s="72" t="s">
        <v>32</v>
      </c>
      <c r="J9" s="71" t="s">
        <v>33</v>
      </c>
      <c r="K9" s="35"/>
    </row>
    <row r="10" spans="1:11" ht="43.5" customHeight="1" x14ac:dyDescent="0.3">
      <c r="A10" s="63"/>
      <c r="B10" s="64"/>
      <c r="C10" s="70"/>
      <c r="D10" s="69"/>
      <c r="E10" s="72"/>
      <c r="F10" s="72"/>
      <c r="G10" s="72"/>
      <c r="H10" s="73"/>
      <c r="I10" s="72"/>
      <c r="J10" s="75"/>
      <c r="K10" s="35"/>
    </row>
    <row r="11" spans="1:11" ht="45.75" customHeight="1" x14ac:dyDescent="0.3">
      <c r="A11" s="63" t="s">
        <v>226</v>
      </c>
      <c r="B11" s="64" t="s">
        <v>224</v>
      </c>
      <c r="C11" s="69" t="s">
        <v>29</v>
      </c>
      <c r="D11" s="69">
        <v>1</v>
      </c>
      <c r="E11" s="74" t="s">
        <v>6</v>
      </c>
      <c r="F11" s="72" t="s">
        <v>30</v>
      </c>
      <c r="G11" s="72" t="s">
        <v>34</v>
      </c>
      <c r="H11" s="73" t="s">
        <v>26</v>
      </c>
      <c r="I11" s="72" t="s">
        <v>35</v>
      </c>
      <c r="J11" s="71" t="s">
        <v>36</v>
      </c>
      <c r="K11" s="35"/>
    </row>
    <row r="12" spans="1:11" ht="45.75" customHeight="1" x14ac:dyDescent="0.3">
      <c r="A12" s="63"/>
      <c r="B12" s="64"/>
      <c r="C12" s="70"/>
      <c r="D12" s="69"/>
      <c r="E12" s="74"/>
      <c r="F12" s="72"/>
      <c r="G12" s="72"/>
      <c r="H12" s="73"/>
      <c r="I12" s="72"/>
      <c r="J12" s="75"/>
      <c r="K12" s="35"/>
    </row>
    <row r="13" spans="1:11" ht="45.75" customHeight="1" x14ac:dyDescent="0.3">
      <c r="A13" s="17" t="s">
        <v>224</v>
      </c>
      <c r="B13" s="17" t="s">
        <v>224</v>
      </c>
      <c r="C13" s="19" t="s">
        <v>51</v>
      </c>
      <c r="D13" s="19">
        <v>1</v>
      </c>
      <c r="E13" s="42" t="s">
        <v>42</v>
      </c>
      <c r="F13" s="43" t="s">
        <v>41</v>
      </c>
      <c r="G13" s="43" t="s">
        <v>50</v>
      </c>
      <c r="H13" s="48" t="s">
        <v>49</v>
      </c>
      <c r="I13" s="43" t="s">
        <v>48</v>
      </c>
      <c r="J13" s="36" t="s">
        <v>37</v>
      </c>
      <c r="K13" s="35"/>
    </row>
    <row r="14" spans="1:11" ht="45.75" customHeight="1" x14ac:dyDescent="0.3">
      <c r="A14" s="17" t="s">
        <v>224</v>
      </c>
      <c r="B14" s="17" t="s">
        <v>224</v>
      </c>
      <c r="C14" s="14" t="s">
        <v>47</v>
      </c>
      <c r="D14" s="19">
        <v>1</v>
      </c>
      <c r="E14" s="43" t="s">
        <v>42</v>
      </c>
      <c r="F14" s="43" t="s">
        <v>41</v>
      </c>
      <c r="G14" s="43" t="s">
        <v>46</v>
      </c>
      <c r="H14" s="48" t="s">
        <v>45</v>
      </c>
      <c r="I14" s="43" t="s">
        <v>44</v>
      </c>
      <c r="J14" s="36" t="s">
        <v>37</v>
      </c>
      <c r="K14" s="35"/>
    </row>
    <row r="15" spans="1:11" ht="45.75" customHeight="1" x14ac:dyDescent="0.3">
      <c r="A15" s="17" t="s">
        <v>224</v>
      </c>
      <c r="B15" s="17" t="s">
        <v>224</v>
      </c>
      <c r="C15" s="14" t="s">
        <v>43</v>
      </c>
      <c r="D15" s="14">
        <v>1</v>
      </c>
      <c r="E15" s="42" t="s">
        <v>42</v>
      </c>
      <c r="F15" s="43" t="s">
        <v>41</v>
      </c>
      <c r="G15" s="43" t="s">
        <v>40</v>
      </c>
      <c r="H15" s="48" t="s">
        <v>39</v>
      </c>
      <c r="I15" s="45" t="s">
        <v>38</v>
      </c>
      <c r="J15" s="36" t="s">
        <v>37</v>
      </c>
      <c r="K15" s="35"/>
    </row>
    <row r="16" spans="1:11" ht="45.75" customHeight="1" x14ac:dyDescent="0.3">
      <c r="A16" s="17" t="s">
        <v>244</v>
      </c>
      <c r="B16" s="17" t="s">
        <v>244</v>
      </c>
      <c r="C16" s="10" t="s">
        <v>221</v>
      </c>
      <c r="D16" s="8">
        <v>1</v>
      </c>
      <c r="E16" s="10" t="s">
        <v>52</v>
      </c>
      <c r="F16" s="10"/>
      <c r="G16" s="10" t="s">
        <v>248</v>
      </c>
      <c r="H16" s="8" t="s">
        <v>249</v>
      </c>
      <c r="I16" s="10" t="s">
        <v>247</v>
      </c>
      <c r="J16" s="66" t="s">
        <v>257</v>
      </c>
      <c r="K16" s="75" t="s">
        <v>258</v>
      </c>
    </row>
    <row r="17" spans="1:11" ht="45.75" customHeight="1" x14ac:dyDescent="0.3">
      <c r="A17" s="62" t="s">
        <v>244</v>
      </c>
      <c r="B17" s="78" t="s">
        <v>259</v>
      </c>
      <c r="C17" s="76" t="s">
        <v>57</v>
      </c>
      <c r="D17" s="76">
        <v>1</v>
      </c>
      <c r="E17" s="76" t="s">
        <v>52</v>
      </c>
      <c r="F17" s="76"/>
      <c r="G17" s="10" t="s">
        <v>250</v>
      </c>
      <c r="H17" s="10" t="s">
        <v>28</v>
      </c>
      <c r="I17" s="10" t="s">
        <v>56</v>
      </c>
      <c r="J17" s="66"/>
      <c r="K17" s="75"/>
    </row>
    <row r="18" spans="1:11" ht="45.75" customHeight="1" x14ac:dyDescent="0.3">
      <c r="A18" s="62"/>
      <c r="B18" s="78"/>
      <c r="C18" s="76"/>
      <c r="D18" s="76"/>
      <c r="E18" s="76"/>
      <c r="F18" s="76"/>
      <c r="G18" s="10" t="s">
        <v>251</v>
      </c>
      <c r="H18" s="10" t="s">
        <v>252</v>
      </c>
      <c r="I18" s="10" t="s">
        <v>255</v>
      </c>
      <c r="J18" s="66"/>
      <c r="K18" s="75"/>
    </row>
    <row r="19" spans="1:11" ht="45.75" customHeight="1" x14ac:dyDescent="0.3">
      <c r="A19" s="62"/>
      <c r="B19" s="78"/>
      <c r="C19" s="76"/>
      <c r="D19" s="76"/>
      <c r="E19" s="76"/>
      <c r="F19" s="76"/>
      <c r="G19" s="10" t="s">
        <v>54</v>
      </c>
      <c r="H19" s="8" t="s">
        <v>55</v>
      </c>
      <c r="I19" s="10" t="s">
        <v>54</v>
      </c>
      <c r="J19" s="66"/>
      <c r="K19" s="75"/>
    </row>
    <row r="20" spans="1:11" s="28" customFormat="1" ht="45.75" customHeight="1" x14ac:dyDescent="0.3">
      <c r="A20" s="27" t="s">
        <v>244</v>
      </c>
      <c r="B20" s="27" t="s">
        <v>244</v>
      </c>
      <c r="C20" s="44" t="s">
        <v>245</v>
      </c>
      <c r="D20" s="44">
        <v>1</v>
      </c>
      <c r="E20" s="44" t="s">
        <v>246</v>
      </c>
      <c r="F20" s="44"/>
      <c r="G20" s="44" t="s">
        <v>253</v>
      </c>
      <c r="H20" s="49" t="s">
        <v>254</v>
      </c>
      <c r="I20" s="44" t="s">
        <v>256</v>
      </c>
      <c r="J20" s="33" t="s">
        <v>53</v>
      </c>
      <c r="K20" s="75"/>
    </row>
    <row r="21" spans="1:11" x14ac:dyDescent="0.3">
      <c r="A21" s="63" t="s">
        <v>226</v>
      </c>
      <c r="B21" s="64" t="s">
        <v>224</v>
      </c>
      <c r="C21" s="69" t="s">
        <v>59</v>
      </c>
      <c r="D21" s="69">
        <v>1</v>
      </c>
      <c r="E21" s="76" t="s">
        <v>60</v>
      </c>
      <c r="F21" s="76" t="s">
        <v>61</v>
      </c>
      <c r="G21" s="76" t="s">
        <v>62</v>
      </c>
      <c r="H21" s="77" t="s">
        <v>63</v>
      </c>
      <c r="I21" s="76" t="s">
        <v>64</v>
      </c>
      <c r="J21" s="71" t="s">
        <v>65</v>
      </c>
      <c r="K21" s="35"/>
    </row>
    <row r="22" spans="1:11" ht="57" customHeight="1" x14ac:dyDescent="0.3">
      <c r="A22" s="63"/>
      <c r="B22" s="64"/>
      <c r="C22" s="70"/>
      <c r="D22" s="69"/>
      <c r="E22" s="76"/>
      <c r="F22" s="76"/>
      <c r="G22" s="76"/>
      <c r="H22" s="76"/>
      <c r="I22" s="70"/>
      <c r="J22" s="75"/>
      <c r="K22" s="35"/>
    </row>
    <row r="23" spans="1:11" ht="17.25" customHeight="1" x14ac:dyDescent="0.3">
      <c r="A23" s="63" t="s">
        <v>226</v>
      </c>
      <c r="B23" s="64" t="s">
        <v>224</v>
      </c>
      <c r="C23" s="69" t="s">
        <v>66</v>
      </c>
      <c r="D23" s="69">
        <v>1</v>
      </c>
      <c r="E23" s="76" t="s">
        <v>60</v>
      </c>
      <c r="F23" s="76" t="s">
        <v>67</v>
      </c>
      <c r="G23" s="76" t="s">
        <v>68</v>
      </c>
      <c r="H23" s="77" t="s">
        <v>69</v>
      </c>
      <c r="I23" s="77" t="s">
        <v>70</v>
      </c>
      <c r="J23" s="71" t="s">
        <v>71</v>
      </c>
      <c r="K23" s="35"/>
    </row>
    <row r="24" spans="1:11" ht="51.75" customHeight="1" x14ac:dyDescent="0.3">
      <c r="A24" s="63"/>
      <c r="B24" s="64"/>
      <c r="C24" s="70"/>
      <c r="D24" s="69"/>
      <c r="E24" s="76"/>
      <c r="F24" s="76"/>
      <c r="G24" s="76"/>
      <c r="H24" s="76"/>
      <c r="I24" s="76"/>
      <c r="J24" s="75"/>
      <c r="K24" s="35"/>
    </row>
    <row r="25" spans="1:11" ht="17.25" customHeight="1" x14ac:dyDescent="0.3">
      <c r="A25" s="63" t="s">
        <v>226</v>
      </c>
      <c r="B25" s="64" t="s">
        <v>224</v>
      </c>
      <c r="C25" s="69" t="s">
        <v>72</v>
      </c>
      <c r="D25" s="69">
        <v>1</v>
      </c>
      <c r="E25" s="76" t="s">
        <v>73</v>
      </c>
      <c r="F25" s="76" t="s">
        <v>74</v>
      </c>
      <c r="G25" s="77" t="s">
        <v>75</v>
      </c>
      <c r="H25" s="76" t="s">
        <v>76</v>
      </c>
      <c r="I25" s="77" t="s">
        <v>77</v>
      </c>
      <c r="J25" s="71" t="s">
        <v>78</v>
      </c>
      <c r="K25" s="35"/>
    </row>
    <row r="26" spans="1:11" ht="54.75" customHeight="1" x14ac:dyDescent="0.3">
      <c r="A26" s="63"/>
      <c r="B26" s="64"/>
      <c r="C26" s="70"/>
      <c r="D26" s="69"/>
      <c r="E26" s="76"/>
      <c r="F26" s="76"/>
      <c r="G26" s="76"/>
      <c r="H26" s="76"/>
      <c r="I26" s="76"/>
      <c r="J26" s="75"/>
      <c r="K26" s="35"/>
    </row>
    <row r="27" spans="1:11" ht="54.75" customHeight="1" x14ac:dyDescent="0.3">
      <c r="A27" s="17" t="s">
        <v>232</v>
      </c>
      <c r="B27" s="17" t="s">
        <v>232</v>
      </c>
      <c r="C27" s="19" t="s">
        <v>79</v>
      </c>
      <c r="D27" s="19">
        <v>1</v>
      </c>
      <c r="E27" s="10" t="s">
        <v>25</v>
      </c>
      <c r="F27" s="10" t="s">
        <v>84</v>
      </c>
      <c r="G27" s="10" t="s">
        <v>83</v>
      </c>
      <c r="H27" s="8" t="s">
        <v>82</v>
      </c>
      <c r="I27" s="10" t="s">
        <v>81</v>
      </c>
      <c r="J27" s="31" t="s">
        <v>80</v>
      </c>
      <c r="K27" s="35"/>
    </row>
    <row r="28" spans="1:11" s="1" customFormat="1" ht="54.75" customHeight="1" x14ac:dyDescent="0.3">
      <c r="A28" s="17" t="s">
        <v>232</v>
      </c>
      <c r="B28" s="17" t="s">
        <v>232</v>
      </c>
      <c r="C28" s="19" t="s">
        <v>98</v>
      </c>
      <c r="D28" s="8">
        <v>1</v>
      </c>
      <c r="E28" s="10" t="s">
        <v>97</v>
      </c>
      <c r="F28" s="10" t="s">
        <v>96</v>
      </c>
      <c r="G28" s="10" t="s">
        <v>95</v>
      </c>
      <c r="H28" s="8" t="s">
        <v>94</v>
      </c>
      <c r="I28" s="10" t="s">
        <v>93</v>
      </c>
      <c r="J28" s="31" t="s">
        <v>92</v>
      </c>
      <c r="K28" s="30"/>
    </row>
    <row r="29" spans="1:11" ht="54.75" customHeight="1" x14ac:dyDescent="0.3">
      <c r="A29" s="63" t="s">
        <v>226</v>
      </c>
      <c r="B29" s="63" t="s">
        <v>226</v>
      </c>
      <c r="C29" s="69" t="s">
        <v>105</v>
      </c>
      <c r="D29" s="69">
        <v>1</v>
      </c>
      <c r="E29" s="70" t="s">
        <v>104</v>
      </c>
      <c r="F29" s="76" t="s">
        <v>103</v>
      </c>
      <c r="G29" s="77" t="s">
        <v>102</v>
      </c>
      <c r="H29" s="77" t="s">
        <v>101</v>
      </c>
      <c r="I29" s="77" t="s">
        <v>100</v>
      </c>
      <c r="J29" s="71" t="s">
        <v>99</v>
      </c>
      <c r="K29" s="35"/>
    </row>
    <row r="30" spans="1:11" ht="54.75" customHeight="1" x14ac:dyDescent="0.3">
      <c r="A30" s="63"/>
      <c r="B30" s="63"/>
      <c r="C30" s="70"/>
      <c r="D30" s="69"/>
      <c r="E30" s="76"/>
      <c r="F30" s="76"/>
      <c r="G30" s="77"/>
      <c r="H30" s="77"/>
      <c r="I30" s="77"/>
      <c r="J30" s="75"/>
      <c r="K30" s="35"/>
    </row>
    <row r="31" spans="1:11" ht="54.75" customHeight="1" x14ac:dyDescent="0.3">
      <c r="A31" s="63" t="s">
        <v>226</v>
      </c>
      <c r="B31" s="63" t="s">
        <v>226</v>
      </c>
      <c r="C31" s="69" t="s">
        <v>111</v>
      </c>
      <c r="D31" s="69">
        <v>1</v>
      </c>
      <c r="E31" s="74" t="s">
        <v>110</v>
      </c>
      <c r="F31" s="72" t="s">
        <v>109</v>
      </c>
      <c r="G31" s="72" t="s">
        <v>108</v>
      </c>
      <c r="H31" s="73" t="s">
        <v>26</v>
      </c>
      <c r="I31" s="72" t="s">
        <v>107</v>
      </c>
      <c r="J31" s="71" t="s">
        <v>106</v>
      </c>
      <c r="K31" s="35"/>
    </row>
    <row r="32" spans="1:11" ht="54.75" customHeight="1" x14ac:dyDescent="0.3">
      <c r="A32" s="63"/>
      <c r="B32" s="63"/>
      <c r="C32" s="70"/>
      <c r="D32" s="69"/>
      <c r="E32" s="74"/>
      <c r="F32" s="72"/>
      <c r="G32" s="72"/>
      <c r="H32" s="73"/>
      <c r="I32" s="72"/>
      <c r="J32" s="71"/>
      <c r="K32" s="35"/>
    </row>
    <row r="33" spans="1:11" ht="77.25" customHeight="1" x14ac:dyDescent="0.3">
      <c r="A33" s="17" t="s">
        <v>237</v>
      </c>
      <c r="B33" s="17" t="s">
        <v>237</v>
      </c>
      <c r="C33" s="19" t="s">
        <v>91</v>
      </c>
      <c r="D33" s="8">
        <v>1</v>
      </c>
      <c r="E33" s="10" t="s">
        <v>25</v>
      </c>
      <c r="F33" s="10" t="s">
        <v>89</v>
      </c>
      <c r="G33" s="10" t="s">
        <v>88</v>
      </c>
      <c r="H33" s="8" t="s">
        <v>87</v>
      </c>
      <c r="I33" s="10" t="s">
        <v>86</v>
      </c>
      <c r="J33" s="31" t="s">
        <v>85</v>
      </c>
      <c r="K33" s="35"/>
    </row>
    <row r="34" spans="1:11" ht="48" x14ac:dyDescent="0.3">
      <c r="A34" s="17" t="s">
        <v>234</v>
      </c>
      <c r="B34" s="17" t="s">
        <v>234</v>
      </c>
      <c r="C34" s="19" t="s">
        <v>206</v>
      </c>
      <c r="D34" s="19">
        <v>1</v>
      </c>
      <c r="E34" s="10" t="s">
        <v>207</v>
      </c>
      <c r="F34" s="10" t="s">
        <v>208</v>
      </c>
      <c r="G34" s="10" t="s">
        <v>209</v>
      </c>
      <c r="H34" s="8" t="s">
        <v>210</v>
      </c>
      <c r="I34" s="8" t="s">
        <v>211</v>
      </c>
      <c r="J34" s="34" t="s">
        <v>212</v>
      </c>
      <c r="K34" s="35"/>
    </row>
    <row r="35" spans="1:11" s="2" customFormat="1" ht="48" x14ac:dyDescent="0.3">
      <c r="A35" s="18" t="s">
        <v>231</v>
      </c>
      <c r="B35" s="18" t="s">
        <v>235</v>
      </c>
      <c r="C35" s="19" t="s">
        <v>118</v>
      </c>
      <c r="D35" s="8">
        <v>1</v>
      </c>
      <c r="E35" s="10" t="s">
        <v>58</v>
      </c>
      <c r="F35" s="10" t="s">
        <v>117</v>
      </c>
      <c r="G35" s="10" t="s">
        <v>116</v>
      </c>
      <c r="H35" s="48" t="s">
        <v>113</v>
      </c>
      <c r="I35" s="8" t="s">
        <v>115</v>
      </c>
      <c r="J35" s="31" t="s">
        <v>114</v>
      </c>
      <c r="K35" s="30"/>
    </row>
    <row r="36" spans="1:11" ht="48" x14ac:dyDescent="0.3">
      <c r="A36" s="17" t="s">
        <v>234</v>
      </c>
      <c r="B36" s="17" t="s">
        <v>234</v>
      </c>
      <c r="C36" s="14" t="s">
        <v>126</v>
      </c>
      <c r="D36" s="55">
        <v>1</v>
      </c>
      <c r="E36" s="14" t="s">
        <v>122</v>
      </c>
      <c r="F36" s="14" t="s">
        <v>125</v>
      </c>
      <c r="G36" s="50" t="s">
        <v>281</v>
      </c>
      <c r="H36" s="14" t="s">
        <v>120</v>
      </c>
      <c r="I36" s="50" t="s">
        <v>282</v>
      </c>
      <c r="J36" s="34" t="s">
        <v>124</v>
      </c>
      <c r="K36" s="35"/>
    </row>
    <row r="37" spans="1:11" ht="48" x14ac:dyDescent="0.3">
      <c r="A37" s="17" t="s">
        <v>234</v>
      </c>
      <c r="B37" s="17" t="s">
        <v>234</v>
      </c>
      <c r="C37" s="14" t="s">
        <v>123</v>
      </c>
      <c r="D37" s="14">
        <v>1</v>
      </c>
      <c r="E37" s="14" t="s">
        <v>122</v>
      </c>
      <c r="F37" s="14" t="s">
        <v>121</v>
      </c>
      <c r="G37" s="51" t="s">
        <v>283</v>
      </c>
      <c r="H37" s="14" t="s">
        <v>120</v>
      </c>
      <c r="I37" s="51" t="s">
        <v>280</v>
      </c>
      <c r="J37" s="34" t="s">
        <v>119</v>
      </c>
      <c r="K37" s="35"/>
    </row>
    <row r="38" spans="1:11" ht="48" x14ac:dyDescent="0.3">
      <c r="A38" s="17" t="s">
        <v>234</v>
      </c>
      <c r="B38" s="17" t="s">
        <v>234</v>
      </c>
      <c r="C38" s="19" t="s">
        <v>134</v>
      </c>
      <c r="D38" s="19">
        <v>1</v>
      </c>
      <c r="E38" s="43" t="s">
        <v>135</v>
      </c>
      <c r="F38" s="43" t="s">
        <v>136</v>
      </c>
      <c r="G38" s="43" t="s">
        <v>137</v>
      </c>
      <c r="H38" s="48" t="s">
        <v>138</v>
      </c>
      <c r="I38" s="43" t="s">
        <v>139</v>
      </c>
      <c r="J38" s="34" t="s">
        <v>140</v>
      </c>
      <c r="K38" s="35"/>
    </row>
    <row r="39" spans="1:11" ht="36" x14ac:dyDescent="0.3">
      <c r="A39" s="17" t="s">
        <v>234</v>
      </c>
      <c r="B39" s="17" t="s">
        <v>234</v>
      </c>
      <c r="C39" s="19" t="s">
        <v>141</v>
      </c>
      <c r="D39" s="19">
        <v>1</v>
      </c>
      <c r="E39" s="43" t="s">
        <v>128</v>
      </c>
      <c r="F39" s="43" t="s">
        <v>142</v>
      </c>
      <c r="G39" s="43" t="s">
        <v>143</v>
      </c>
      <c r="H39" s="48" t="s">
        <v>132</v>
      </c>
      <c r="I39" s="43" t="s">
        <v>144</v>
      </c>
      <c r="J39" s="34" t="s">
        <v>145</v>
      </c>
      <c r="K39" s="35"/>
    </row>
    <row r="40" spans="1:11" x14ac:dyDescent="0.3">
      <c r="A40" s="17" t="s">
        <v>234</v>
      </c>
      <c r="B40" s="17" t="s">
        <v>234</v>
      </c>
      <c r="C40" s="10" t="s">
        <v>146</v>
      </c>
      <c r="D40" s="10">
        <v>1</v>
      </c>
      <c r="E40" s="43" t="s">
        <v>128</v>
      </c>
      <c r="F40" s="10" t="s">
        <v>147</v>
      </c>
      <c r="G40" s="10" t="s">
        <v>148</v>
      </c>
      <c r="H40" s="48" t="s">
        <v>127</v>
      </c>
      <c r="I40" s="10" t="s">
        <v>148</v>
      </c>
      <c r="J40" s="66" t="s">
        <v>149</v>
      </c>
      <c r="K40" s="35"/>
    </row>
    <row r="41" spans="1:11" x14ac:dyDescent="0.3">
      <c r="A41" s="17" t="s">
        <v>234</v>
      </c>
      <c r="B41" s="17" t="s">
        <v>234</v>
      </c>
      <c r="C41" s="10" t="s">
        <v>131</v>
      </c>
      <c r="D41" s="10">
        <v>1</v>
      </c>
      <c r="E41" s="43" t="s">
        <v>128</v>
      </c>
      <c r="F41" s="10" t="s">
        <v>129</v>
      </c>
      <c r="G41" s="10" t="s">
        <v>151</v>
      </c>
      <c r="H41" s="48" t="s">
        <v>130</v>
      </c>
      <c r="I41" s="10" t="s">
        <v>150</v>
      </c>
      <c r="J41" s="66"/>
      <c r="K41" s="35"/>
    </row>
    <row r="42" spans="1:11" ht="36" x14ac:dyDescent="0.3">
      <c r="A42" s="17" t="s">
        <v>234</v>
      </c>
      <c r="B42" s="17" t="s">
        <v>234</v>
      </c>
      <c r="C42" s="10" t="s">
        <v>152</v>
      </c>
      <c r="D42" s="10">
        <v>1</v>
      </c>
      <c r="E42" s="43" t="s">
        <v>153</v>
      </c>
      <c r="F42" s="43" t="s">
        <v>154</v>
      </c>
      <c r="G42" s="43" t="s">
        <v>155</v>
      </c>
      <c r="H42" s="48" t="s">
        <v>127</v>
      </c>
      <c r="I42" s="43" t="s">
        <v>156</v>
      </c>
      <c r="J42" s="31" t="s">
        <v>157</v>
      </c>
      <c r="K42" s="35"/>
    </row>
    <row r="43" spans="1:11" x14ac:dyDescent="0.3">
      <c r="A43" s="17" t="s">
        <v>234</v>
      </c>
      <c r="B43" s="17" t="s">
        <v>234</v>
      </c>
      <c r="C43" s="10" t="s">
        <v>158</v>
      </c>
      <c r="D43" s="10">
        <v>1</v>
      </c>
      <c r="E43" s="43" t="s">
        <v>128</v>
      </c>
      <c r="F43" s="10" t="s">
        <v>160</v>
      </c>
      <c r="G43" s="52" t="s">
        <v>161</v>
      </c>
      <c r="H43" s="48" t="s">
        <v>162</v>
      </c>
      <c r="I43" s="52" t="s">
        <v>163</v>
      </c>
      <c r="J43" s="67" t="s">
        <v>164</v>
      </c>
      <c r="K43" s="35"/>
    </row>
    <row r="44" spans="1:11" x14ac:dyDescent="0.3">
      <c r="A44" s="17" t="s">
        <v>234</v>
      </c>
      <c r="B44" s="17" t="s">
        <v>234</v>
      </c>
      <c r="C44" s="10" t="s">
        <v>165</v>
      </c>
      <c r="D44" s="10">
        <v>1</v>
      </c>
      <c r="E44" s="43" t="s">
        <v>128</v>
      </c>
      <c r="F44" s="10" t="s">
        <v>159</v>
      </c>
      <c r="G44" s="52" t="s">
        <v>166</v>
      </c>
      <c r="H44" s="48" t="s">
        <v>167</v>
      </c>
      <c r="I44" s="52" t="s">
        <v>168</v>
      </c>
      <c r="J44" s="68"/>
      <c r="K44" s="35"/>
    </row>
    <row r="45" spans="1:11" x14ac:dyDescent="0.3">
      <c r="A45" s="17" t="s">
        <v>234</v>
      </c>
      <c r="B45" s="17" t="s">
        <v>234</v>
      </c>
      <c r="C45" s="10" t="s">
        <v>169</v>
      </c>
      <c r="D45" s="10">
        <v>1</v>
      </c>
      <c r="E45" s="43" t="s">
        <v>128</v>
      </c>
      <c r="F45" s="10" t="s">
        <v>159</v>
      </c>
      <c r="G45" s="52" t="s">
        <v>170</v>
      </c>
      <c r="H45" s="48" t="s">
        <v>171</v>
      </c>
      <c r="I45" s="52" t="s">
        <v>172</v>
      </c>
      <c r="J45" s="68"/>
      <c r="K45" s="35"/>
    </row>
    <row r="46" spans="1:11" ht="84" x14ac:dyDescent="0.3">
      <c r="A46" s="17" t="s">
        <v>234</v>
      </c>
      <c r="B46" s="17" t="s">
        <v>234</v>
      </c>
      <c r="C46" s="44" t="s">
        <v>173</v>
      </c>
      <c r="D46" s="44">
        <v>1</v>
      </c>
      <c r="E46" s="43" t="s">
        <v>128</v>
      </c>
      <c r="F46" s="45" t="s">
        <v>133</v>
      </c>
      <c r="G46" s="45" t="s">
        <v>174</v>
      </c>
      <c r="H46" s="48" t="s">
        <v>130</v>
      </c>
      <c r="I46" s="45" t="s">
        <v>175</v>
      </c>
      <c r="J46" s="32" t="s">
        <v>176</v>
      </c>
      <c r="K46" s="35"/>
    </row>
    <row r="47" spans="1:11" ht="36" x14ac:dyDescent="0.3">
      <c r="A47" s="17" t="s">
        <v>234</v>
      </c>
      <c r="B47" s="17" t="s">
        <v>234</v>
      </c>
      <c r="C47" s="14" t="s">
        <v>194</v>
      </c>
      <c r="D47" s="14">
        <v>1</v>
      </c>
      <c r="E47" s="14" t="s">
        <v>177</v>
      </c>
      <c r="F47" s="14" t="s">
        <v>112</v>
      </c>
      <c r="G47" s="14" t="s">
        <v>262</v>
      </c>
      <c r="H47" s="14" t="s">
        <v>193</v>
      </c>
      <c r="I47" s="14" t="s">
        <v>264</v>
      </c>
      <c r="J47" s="34" t="s">
        <v>267</v>
      </c>
      <c r="K47" s="13" t="s">
        <v>268</v>
      </c>
    </row>
    <row r="48" spans="1:11" ht="48" x14ac:dyDescent="0.3">
      <c r="A48" s="17" t="s">
        <v>234</v>
      </c>
      <c r="B48" s="17" t="s">
        <v>234</v>
      </c>
      <c r="C48" s="14" t="s">
        <v>179</v>
      </c>
      <c r="D48" s="14">
        <v>1</v>
      </c>
      <c r="E48" s="14" t="s">
        <v>177</v>
      </c>
      <c r="F48" s="14" t="s">
        <v>112</v>
      </c>
      <c r="G48" s="14" t="s">
        <v>263</v>
      </c>
      <c r="H48" s="8" t="s">
        <v>192</v>
      </c>
      <c r="I48" s="14" t="s">
        <v>265</v>
      </c>
      <c r="J48" s="34" t="s">
        <v>269</v>
      </c>
      <c r="K48" s="13" t="s">
        <v>261</v>
      </c>
    </row>
    <row r="49" spans="1:11" ht="60" x14ac:dyDescent="0.3">
      <c r="A49" s="17" t="s">
        <v>234</v>
      </c>
      <c r="B49" s="17" t="s">
        <v>234</v>
      </c>
      <c r="C49" s="14" t="s">
        <v>178</v>
      </c>
      <c r="D49" s="14">
        <v>1</v>
      </c>
      <c r="E49" s="14" t="s">
        <v>191</v>
      </c>
      <c r="F49" s="14" t="s">
        <v>112</v>
      </c>
      <c r="G49" s="14" t="s">
        <v>190</v>
      </c>
      <c r="H49" s="14" t="s">
        <v>260</v>
      </c>
      <c r="I49" s="14" t="s">
        <v>266</v>
      </c>
      <c r="J49" s="34" t="s">
        <v>270</v>
      </c>
      <c r="K49" s="13" t="s">
        <v>268</v>
      </c>
    </row>
    <row r="50" spans="1:11" s="3" customFormat="1" ht="27" customHeight="1" x14ac:dyDescent="0.3">
      <c r="A50" s="62" t="s">
        <v>236</v>
      </c>
      <c r="B50" s="62" t="s">
        <v>236</v>
      </c>
      <c r="C50" s="79" t="s">
        <v>219</v>
      </c>
      <c r="D50" s="73">
        <v>1</v>
      </c>
      <c r="E50" s="72" t="s">
        <v>218</v>
      </c>
      <c r="F50" s="73" t="s">
        <v>217</v>
      </c>
      <c r="G50" s="72" t="s">
        <v>216</v>
      </c>
      <c r="H50" s="73" t="s">
        <v>215</v>
      </c>
      <c r="I50" s="72" t="s">
        <v>214</v>
      </c>
      <c r="J50" s="80" t="s">
        <v>213</v>
      </c>
      <c r="K50" s="35"/>
    </row>
    <row r="51" spans="1:11" s="3" customFormat="1" ht="36.75" customHeight="1" x14ac:dyDescent="0.3">
      <c r="A51" s="62"/>
      <c r="B51" s="62"/>
      <c r="C51" s="72"/>
      <c r="D51" s="79"/>
      <c r="E51" s="72"/>
      <c r="F51" s="72"/>
      <c r="G51" s="72"/>
      <c r="H51" s="73"/>
      <c r="I51" s="72"/>
      <c r="J51" s="81"/>
      <c r="K51" s="35"/>
    </row>
    <row r="52" spans="1:11" s="3" customFormat="1" ht="63.75" customHeight="1" x14ac:dyDescent="0.3">
      <c r="A52" s="15" t="s">
        <v>224</v>
      </c>
      <c r="B52" s="15" t="s">
        <v>231</v>
      </c>
      <c r="C52" s="23" t="s">
        <v>239</v>
      </c>
      <c r="D52" s="23">
        <v>1</v>
      </c>
      <c r="E52" s="46" t="s">
        <v>240</v>
      </c>
      <c r="F52" s="47" t="s">
        <v>238</v>
      </c>
      <c r="G52" s="53" t="s">
        <v>241</v>
      </c>
      <c r="H52" s="54" t="s">
        <v>242</v>
      </c>
      <c r="I52" s="53" t="s">
        <v>243</v>
      </c>
      <c r="J52" s="29" t="s">
        <v>285</v>
      </c>
      <c r="K52" s="37"/>
    </row>
    <row r="53" spans="1:11" x14ac:dyDescent="0.3">
      <c r="D53" s="40">
        <f>SUBTOTAL(9,D8:D52)</f>
        <v>35</v>
      </c>
    </row>
  </sheetData>
  <autoFilter ref="A7:K7"/>
  <mergeCells count="101">
    <mergeCell ref="K16:K20"/>
    <mergeCell ref="A17:A19"/>
    <mergeCell ref="B17:B19"/>
    <mergeCell ref="C50:C51"/>
    <mergeCell ref="J50:J51"/>
    <mergeCell ref="D50:D51"/>
    <mergeCell ref="E50:E51"/>
    <mergeCell ref="F50:F51"/>
    <mergeCell ref="G50:G51"/>
    <mergeCell ref="H50:H51"/>
    <mergeCell ref="I50:I51"/>
    <mergeCell ref="H25:H26"/>
    <mergeCell ref="I25:I26"/>
    <mergeCell ref="J25:J26"/>
    <mergeCell ref="C23:C24"/>
    <mergeCell ref="G25:G26"/>
    <mergeCell ref="G23:G24"/>
    <mergeCell ref="G21:G22"/>
    <mergeCell ref="H21:H22"/>
    <mergeCell ref="I21:I22"/>
    <mergeCell ref="D23:D24"/>
    <mergeCell ref="E23:E24"/>
    <mergeCell ref="F23:F24"/>
    <mergeCell ref="C25:C26"/>
    <mergeCell ref="D25:D26"/>
    <mergeCell ref="E25:E26"/>
    <mergeCell ref="F25:F26"/>
    <mergeCell ref="J21:J22"/>
    <mergeCell ref="H23:H24"/>
    <mergeCell ref="I23:I24"/>
    <mergeCell ref="J23:J24"/>
    <mergeCell ref="C17:C19"/>
    <mergeCell ref="D17:D19"/>
    <mergeCell ref="F17:F19"/>
    <mergeCell ref="C21:C22"/>
    <mergeCell ref="D21:D22"/>
    <mergeCell ref="E21:E22"/>
    <mergeCell ref="F21:F22"/>
    <mergeCell ref="E17:E19"/>
    <mergeCell ref="J16:J19"/>
    <mergeCell ref="J6:J7"/>
    <mergeCell ref="C6:C7"/>
    <mergeCell ref="D6:D7"/>
    <mergeCell ref="E6:E7"/>
    <mergeCell ref="F6:F7"/>
    <mergeCell ref="G6:H6"/>
    <mergeCell ref="I6:I7"/>
    <mergeCell ref="J9:J10"/>
    <mergeCell ref="C11:C12"/>
    <mergeCell ref="D11:D12"/>
    <mergeCell ref="E11:E12"/>
    <mergeCell ref="F11:F12"/>
    <mergeCell ref="G11:G12"/>
    <mergeCell ref="H11:H12"/>
    <mergeCell ref="I11:I12"/>
    <mergeCell ref="J11:J12"/>
    <mergeCell ref="C9:C10"/>
    <mergeCell ref="D9:D10"/>
    <mergeCell ref="E9:E10"/>
    <mergeCell ref="F9:F10"/>
    <mergeCell ref="G9:G10"/>
    <mergeCell ref="H9:H10"/>
    <mergeCell ref="I9:I10"/>
    <mergeCell ref="J31:J32"/>
    <mergeCell ref="I31:I32"/>
    <mergeCell ref="H31:H32"/>
    <mergeCell ref="G31:G32"/>
    <mergeCell ref="F31:F32"/>
    <mergeCell ref="E31:E32"/>
    <mergeCell ref="C29:C30"/>
    <mergeCell ref="D29:D30"/>
    <mergeCell ref="J29:J30"/>
    <mergeCell ref="E29:E30"/>
    <mergeCell ref="F29:F30"/>
    <mergeCell ref="G29:G30"/>
    <mergeCell ref="H29:H30"/>
    <mergeCell ref="I29:I30"/>
    <mergeCell ref="C1:F1"/>
    <mergeCell ref="K6:K7"/>
    <mergeCell ref="A50:A51"/>
    <mergeCell ref="B50:B51"/>
    <mergeCell ref="A29:A30"/>
    <mergeCell ref="B29:B30"/>
    <mergeCell ref="A31:A32"/>
    <mergeCell ref="B31:B32"/>
    <mergeCell ref="A21:A22"/>
    <mergeCell ref="B21:B22"/>
    <mergeCell ref="A23:A24"/>
    <mergeCell ref="B23:B24"/>
    <mergeCell ref="A25:A26"/>
    <mergeCell ref="B25:B26"/>
    <mergeCell ref="A6:A7"/>
    <mergeCell ref="B6:B7"/>
    <mergeCell ref="A9:A10"/>
    <mergeCell ref="B9:B10"/>
    <mergeCell ref="A11:A12"/>
    <mergeCell ref="B11:B12"/>
    <mergeCell ref="J40:J41"/>
    <mergeCell ref="J43:J45"/>
    <mergeCell ref="C31:C32"/>
    <mergeCell ref="D31:D32"/>
  </mergeCells>
  <phoneticPr fontId="1" type="noConversion"/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객원</vt:lpstr>
      <vt:lpstr>겸임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ajou</dc:creator>
  <cp:lastModifiedBy>ajou</cp:lastModifiedBy>
  <cp:lastPrinted>2019-05-31T01:55:13Z</cp:lastPrinted>
  <dcterms:created xsi:type="dcterms:W3CDTF">2019-05-31T00:13:42Z</dcterms:created>
  <dcterms:modified xsi:type="dcterms:W3CDTF">2019-12-20T02:55:51Z</dcterms:modified>
</cp:coreProperties>
</file>